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4355" windowHeight="7995"/>
  </bookViews>
  <sheets>
    <sheet name="orignal quality audit" sheetId="1" r:id="rId1"/>
    <sheet name="favorite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8" i="1" l="1"/>
  <c r="H18" i="1"/>
  <c r="F18" i="1"/>
  <c r="K15" i="1"/>
  <c r="G15" i="1"/>
  <c r="H15" i="1"/>
  <c r="I15" i="1"/>
  <c r="J15" i="1"/>
  <c r="F15" i="1"/>
  <c r="K12" i="1"/>
  <c r="K37" i="1"/>
  <c r="K36" i="1"/>
  <c r="K35" i="1"/>
  <c r="K32" i="1"/>
  <c r="K29" i="1"/>
  <c r="K26" i="1"/>
  <c r="K23" i="1"/>
  <c r="K20" i="1"/>
  <c r="K16" i="1"/>
  <c r="G17" i="1" s="1"/>
  <c r="F17" i="1" l="1"/>
  <c r="J17" i="1"/>
  <c r="H17" i="1"/>
  <c r="K17" i="1"/>
  <c r="I17" i="1"/>
  <c r="K6" i="1"/>
  <c r="K7" i="1"/>
  <c r="K8" i="1"/>
  <c r="K9" i="1"/>
  <c r="K10" i="1"/>
  <c r="K11" i="1"/>
  <c r="K3" i="1"/>
  <c r="K4" i="1"/>
  <c r="K5" i="1"/>
</calcChain>
</file>

<file path=xl/sharedStrings.xml><?xml version="1.0" encoding="utf-8"?>
<sst xmlns="http://schemas.openxmlformats.org/spreadsheetml/2006/main" count="64" uniqueCount="38">
  <si>
    <t>MANU NUMBER</t>
  </si>
  <si>
    <t>SR Watermelon</t>
  </si>
  <si>
    <t>SR Blue Rasp</t>
  </si>
  <si>
    <t>Exp Date</t>
  </si>
  <si>
    <t>Tester Name</t>
  </si>
  <si>
    <t>Tester Date</t>
  </si>
  <si>
    <t>SR Lemon</t>
  </si>
  <si>
    <t>SR Green Apple</t>
  </si>
  <si>
    <t>SR Cherry</t>
  </si>
  <si>
    <t xml:space="preserve">ZOURS QUALITY CONTROL </t>
  </si>
  <si>
    <t>Total</t>
  </si>
  <si>
    <t>carl</t>
  </si>
  <si>
    <t>Bag number</t>
  </si>
  <si>
    <t>211152008l9</t>
  </si>
  <si>
    <t>21152010L9</t>
  </si>
  <si>
    <t>Hunter</t>
  </si>
  <si>
    <t>302131059L9</t>
  </si>
  <si>
    <t>302131104L9</t>
  </si>
  <si>
    <t>302131103L9</t>
  </si>
  <si>
    <t>211152008L9</t>
  </si>
  <si>
    <t>211152010L9</t>
  </si>
  <si>
    <t>Juan Ospina</t>
  </si>
  <si>
    <t>Ricky</t>
  </si>
  <si>
    <t xml:space="preserve">Ashley </t>
  </si>
  <si>
    <t>211152007L9</t>
  </si>
  <si>
    <t>Hector</t>
  </si>
  <si>
    <t>Jasper</t>
  </si>
  <si>
    <t>Thibault</t>
  </si>
  <si>
    <t>Kai</t>
  </si>
  <si>
    <t>FAVORITE</t>
  </si>
  <si>
    <t>Ashley</t>
  </si>
  <si>
    <t>Juan</t>
  </si>
  <si>
    <t>green apple</t>
  </si>
  <si>
    <t>lemon</t>
  </si>
  <si>
    <t>blue rasp</t>
  </si>
  <si>
    <t>cherry</t>
  </si>
  <si>
    <t>hunter</t>
  </si>
  <si>
    <t>watermelon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</si>
</sst>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17" fontId="0" fillId="0" borderId="0" xfId="0" applyNumberFormat="1"/>
    <xf numFmtId="16" fontId="0" fillId="0" borderId="0" xfId="0" applyNumberForma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9" fontId="3" fillId="0" borderId="0" xfId="1" applyFont="1"/>
    <xf numFmtId="9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E7" zoomScale="120" zoomScaleNormal="120" workbookViewId="0">
      <selection activeCell="I18" sqref="I18"/>
    </sheetView>
  </sheetViews>
  <sheetFormatPr defaultRowHeight="15" x14ac:dyDescent="0.25"/>
  <cols>
    <col min="1" max="1" width="14.28515625" customWidth="1"/>
    <col min="2" max="2" width="12.42578125" customWidth="1"/>
    <col min="3" max="4" width="17.28515625" customWidth="1"/>
    <col min="5" max="5" width="13.28515625" customWidth="1"/>
    <col min="6" max="6" width="15.7109375" customWidth="1"/>
    <col min="7" max="7" width="14" customWidth="1"/>
    <col min="8" max="8" width="10.85546875" customWidth="1"/>
    <col min="9" max="9" width="14.85546875" customWidth="1"/>
    <col min="10" max="10" width="9.7109375" customWidth="1"/>
  </cols>
  <sheetData>
    <row r="1" spans="1:11" ht="23.25" x14ac:dyDescent="0.35">
      <c r="A1" s="6" t="s">
        <v>9</v>
      </c>
      <c r="B1" s="7"/>
      <c r="C1" s="7"/>
      <c r="D1" s="7"/>
      <c r="E1" s="7"/>
      <c r="F1" s="7"/>
      <c r="G1" s="7"/>
      <c r="H1" s="7"/>
      <c r="I1" s="7"/>
      <c r="J1" s="7"/>
      <c r="K1" s="8"/>
    </row>
    <row r="2" spans="1:11" x14ac:dyDescent="0.25">
      <c r="A2" s="1" t="s">
        <v>4</v>
      </c>
      <c r="B2" s="2" t="s">
        <v>5</v>
      </c>
      <c r="C2" s="2" t="s">
        <v>0</v>
      </c>
      <c r="D2" s="2" t="s">
        <v>12</v>
      </c>
      <c r="E2" s="2" t="s">
        <v>3</v>
      </c>
      <c r="F2" s="2" t="s">
        <v>1</v>
      </c>
      <c r="G2" s="2" t="s">
        <v>2</v>
      </c>
      <c r="H2" s="2" t="s">
        <v>6</v>
      </c>
      <c r="I2" s="2" t="s">
        <v>7</v>
      </c>
      <c r="J2" s="2" t="s">
        <v>8</v>
      </c>
      <c r="K2" s="3" t="s">
        <v>10</v>
      </c>
    </row>
    <row r="3" spans="1:11" x14ac:dyDescent="0.25">
      <c r="A3" t="s">
        <v>11</v>
      </c>
      <c r="C3" t="s">
        <v>13</v>
      </c>
      <c r="D3" t="s">
        <v>14</v>
      </c>
      <c r="E3" s="4">
        <v>41609</v>
      </c>
      <c r="F3">
        <v>6</v>
      </c>
      <c r="G3">
        <v>18</v>
      </c>
      <c r="H3">
        <v>9</v>
      </c>
      <c r="I3">
        <v>11</v>
      </c>
      <c r="J3">
        <v>11</v>
      </c>
      <c r="K3">
        <f t="shared" ref="K3:K12" si="0">SUM(F3:J3)</f>
        <v>55</v>
      </c>
    </row>
    <row r="4" spans="1:11" x14ac:dyDescent="0.25">
      <c r="A4" t="s">
        <v>15</v>
      </c>
      <c r="C4" t="s">
        <v>16</v>
      </c>
      <c r="D4" t="s">
        <v>17</v>
      </c>
      <c r="E4" s="4">
        <v>41699</v>
      </c>
      <c r="F4">
        <v>11</v>
      </c>
      <c r="G4">
        <v>13</v>
      </c>
      <c r="H4">
        <v>9</v>
      </c>
      <c r="I4">
        <v>22</v>
      </c>
      <c r="J4">
        <v>9</v>
      </c>
      <c r="K4">
        <f t="shared" si="0"/>
        <v>64</v>
      </c>
    </row>
    <row r="5" spans="1:11" x14ac:dyDescent="0.25">
      <c r="A5" t="s">
        <v>26</v>
      </c>
      <c r="C5" t="s">
        <v>16</v>
      </c>
      <c r="D5" t="s">
        <v>18</v>
      </c>
      <c r="E5" s="4">
        <v>41699</v>
      </c>
      <c r="F5">
        <v>16</v>
      </c>
      <c r="G5">
        <v>9</v>
      </c>
      <c r="H5">
        <v>12</v>
      </c>
      <c r="I5">
        <v>10</v>
      </c>
      <c r="J5">
        <v>14</v>
      </c>
      <c r="K5">
        <f>SUM(F5:J5)</f>
        <v>61</v>
      </c>
    </row>
    <row r="6" spans="1:11" x14ac:dyDescent="0.25">
      <c r="A6" t="s">
        <v>27</v>
      </c>
      <c r="C6" t="s">
        <v>16</v>
      </c>
      <c r="D6" t="s">
        <v>18</v>
      </c>
      <c r="E6" s="4">
        <v>41699</v>
      </c>
      <c r="F6">
        <v>15</v>
      </c>
      <c r="G6">
        <v>4</v>
      </c>
      <c r="H6">
        <v>11</v>
      </c>
      <c r="I6">
        <v>16</v>
      </c>
      <c r="J6">
        <v>20</v>
      </c>
      <c r="K6">
        <f t="shared" si="0"/>
        <v>66</v>
      </c>
    </row>
    <row r="7" spans="1:11" x14ac:dyDescent="0.25">
      <c r="A7" t="s">
        <v>28</v>
      </c>
      <c r="C7" t="s">
        <v>19</v>
      </c>
      <c r="D7" t="s">
        <v>20</v>
      </c>
      <c r="E7" s="4">
        <v>41609</v>
      </c>
      <c r="F7">
        <v>9</v>
      </c>
      <c r="G7">
        <v>13</v>
      </c>
      <c r="H7">
        <v>11</v>
      </c>
      <c r="I7">
        <v>12</v>
      </c>
      <c r="J7">
        <v>16</v>
      </c>
      <c r="K7">
        <f t="shared" si="0"/>
        <v>61</v>
      </c>
    </row>
    <row r="8" spans="1:11" x14ac:dyDescent="0.25">
      <c r="A8" t="s">
        <v>21</v>
      </c>
      <c r="C8" t="s">
        <v>19</v>
      </c>
      <c r="D8" t="s">
        <v>20</v>
      </c>
      <c r="E8" s="5">
        <v>41621</v>
      </c>
      <c r="F8">
        <v>8</v>
      </c>
      <c r="G8">
        <v>10</v>
      </c>
      <c r="H8">
        <v>11</v>
      </c>
      <c r="I8">
        <v>16</v>
      </c>
      <c r="J8">
        <v>15</v>
      </c>
      <c r="K8">
        <f t="shared" si="0"/>
        <v>60</v>
      </c>
    </row>
    <row r="9" spans="1:11" x14ac:dyDescent="0.25">
      <c r="A9" t="s">
        <v>22</v>
      </c>
      <c r="C9" t="s">
        <v>16</v>
      </c>
      <c r="D9" t="s">
        <v>18</v>
      </c>
      <c r="E9" s="4">
        <v>41699</v>
      </c>
      <c r="F9">
        <v>17</v>
      </c>
      <c r="G9">
        <v>9</v>
      </c>
      <c r="H9">
        <v>10</v>
      </c>
      <c r="I9">
        <v>15</v>
      </c>
      <c r="J9">
        <v>10</v>
      </c>
      <c r="K9">
        <f t="shared" si="0"/>
        <v>61</v>
      </c>
    </row>
    <row r="10" spans="1:11" x14ac:dyDescent="0.25">
      <c r="A10" t="s">
        <v>23</v>
      </c>
      <c r="C10" t="s">
        <v>19</v>
      </c>
      <c r="D10" t="s">
        <v>20</v>
      </c>
      <c r="E10" s="5">
        <v>41621</v>
      </c>
      <c r="F10">
        <v>13</v>
      </c>
      <c r="G10">
        <v>12</v>
      </c>
      <c r="H10">
        <v>8</v>
      </c>
      <c r="I10">
        <v>6</v>
      </c>
      <c r="J10">
        <v>22</v>
      </c>
      <c r="K10">
        <f t="shared" si="0"/>
        <v>61</v>
      </c>
    </row>
    <row r="11" spans="1:11" x14ac:dyDescent="0.25">
      <c r="A11" t="s">
        <v>25</v>
      </c>
      <c r="C11" t="s">
        <v>24</v>
      </c>
      <c r="D11" t="s">
        <v>20</v>
      </c>
      <c r="E11" s="4">
        <v>41609</v>
      </c>
      <c r="F11">
        <v>14</v>
      </c>
      <c r="G11">
        <v>18</v>
      </c>
      <c r="H11">
        <v>15</v>
      </c>
      <c r="I11">
        <v>6</v>
      </c>
      <c r="J11">
        <v>9</v>
      </c>
      <c r="K11">
        <f t="shared" si="0"/>
        <v>62</v>
      </c>
    </row>
    <row r="12" spans="1:11" ht="21" x14ac:dyDescent="0.35">
      <c r="F12" s="10">
        <v>0.22</v>
      </c>
      <c r="G12" s="10">
        <v>0.23</v>
      </c>
      <c r="H12" s="10">
        <v>0.15</v>
      </c>
      <c r="I12" s="10">
        <v>0.18</v>
      </c>
      <c r="J12" s="10">
        <v>0.22</v>
      </c>
      <c r="K12" s="10">
        <f t="shared" si="0"/>
        <v>1</v>
      </c>
    </row>
    <row r="13" spans="1:11" ht="21" x14ac:dyDescent="0.35">
      <c r="F13" s="10"/>
      <c r="G13" s="10"/>
      <c r="H13" s="10"/>
      <c r="I13" s="10"/>
      <c r="J13" s="10"/>
      <c r="K13" s="10"/>
    </row>
    <row r="15" spans="1:11" x14ac:dyDescent="0.25">
      <c r="F15">
        <f>F16*F12</f>
        <v>1.32</v>
      </c>
      <c r="G15">
        <f t="shared" ref="G15:J15" si="1">G16*G12</f>
        <v>4.1400000000000006</v>
      </c>
      <c r="H15">
        <f t="shared" si="1"/>
        <v>1.3499999999999999</v>
      </c>
      <c r="I15">
        <f t="shared" si="1"/>
        <v>1.98</v>
      </c>
      <c r="J15">
        <f t="shared" si="1"/>
        <v>2.42</v>
      </c>
      <c r="K15">
        <f>SUM(F15:J15)</f>
        <v>11.21</v>
      </c>
    </row>
    <row r="16" spans="1:11" ht="18.75" x14ac:dyDescent="0.3">
      <c r="F16" s="9">
        <v>6</v>
      </c>
      <c r="G16" s="9">
        <v>18</v>
      </c>
      <c r="H16" s="9">
        <v>9</v>
      </c>
      <c r="I16" s="9">
        <v>11</v>
      </c>
      <c r="J16" s="9">
        <v>11</v>
      </c>
      <c r="K16" s="9">
        <f t="shared" ref="K16:K20" si="2">SUM(F16:J16)</f>
        <v>55</v>
      </c>
    </row>
    <row r="17" spans="6:11" ht="18.75" x14ac:dyDescent="0.3">
      <c r="F17" s="11">
        <f>F16/$K$16</f>
        <v>0.10909090909090909</v>
      </c>
      <c r="G17" s="11">
        <f t="shared" ref="G17:K17" si="3">G16/$K$16</f>
        <v>0.32727272727272727</v>
      </c>
      <c r="H17" s="11">
        <f t="shared" si="3"/>
        <v>0.16363636363636364</v>
      </c>
      <c r="I17" s="11">
        <f t="shared" si="3"/>
        <v>0.2</v>
      </c>
      <c r="J17" s="11">
        <f t="shared" si="3"/>
        <v>0.2</v>
      </c>
      <c r="K17" s="11">
        <f t="shared" si="3"/>
        <v>1</v>
      </c>
    </row>
    <row r="18" spans="6:11" x14ac:dyDescent="0.25">
      <c r="F18" s="12">
        <f>0.2-F17</f>
        <v>9.0909090909090925E-2</v>
      </c>
      <c r="G18" s="12">
        <f t="shared" ref="G18:H18" si="4">0.2-G17</f>
        <v>-0.12727272727272726</v>
      </c>
      <c r="H18" s="12">
        <f t="shared" si="4"/>
        <v>3.6363636363636376E-2</v>
      </c>
    </row>
    <row r="20" spans="6:11" x14ac:dyDescent="0.25">
      <c r="F20">
        <v>11</v>
      </c>
      <c r="G20">
        <v>13</v>
      </c>
      <c r="H20">
        <v>9</v>
      </c>
      <c r="I20">
        <v>22</v>
      </c>
      <c r="J20">
        <v>9</v>
      </c>
      <c r="K20">
        <f t="shared" si="2"/>
        <v>64</v>
      </c>
    </row>
    <row r="23" spans="6:11" x14ac:dyDescent="0.25">
      <c r="F23">
        <v>16</v>
      </c>
      <c r="G23">
        <v>9</v>
      </c>
      <c r="H23">
        <v>12</v>
      </c>
      <c r="I23">
        <v>10</v>
      </c>
      <c r="J23">
        <v>14</v>
      </c>
      <c r="K23">
        <f>SUM(F23:J23)</f>
        <v>61</v>
      </c>
    </row>
    <row r="26" spans="6:11" x14ac:dyDescent="0.25">
      <c r="F26">
        <v>15</v>
      </c>
      <c r="G26">
        <v>4</v>
      </c>
      <c r="H26">
        <v>11</v>
      </c>
      <c r="I26">
        <v>16</v>
      </c>
      <c r="J26">
        <v>20</v>
      </c>
      <c r="K26">
        <f t="shared" ref="K26:K37" si="5">SUM(F26:J26)</f>
        <v>66</v>
      </c>
    </row>
    <row r="29" spans="6:11" x14ac:dyDescent="0.25">
      <c r="F29">
        <v>9</v>
      </c>
      <c r="G29">
        <v>13</v>
      </c>
      <c r="H29">
        <v>11</v>
      </c>
      <c r="I29">
        <v>12</v>
      </c>
      <c r="J29">
        <v>16</v>
      </c>
      <c r="K29">
        <f t="shared" si="5"/>
        <v>61</v>
      </c>
    </row>
    <row r="32" spans="6:11" x14ac:dyDescent="0.25">
      <c r="F32">
        <v>8</v>
      </c>
      <c r="G32">
        <v>10</v>
      </c>
      <c r="H32">
        <v>11</v>
      </c>
      <c r="I32">
        <v>16</v>
      </c>
      <c r="J32">
        <v>15</v>
      </c>
      <c r="K32">
        <f t="shared" si="5"/>
        <v>60</v>
      </c>
    </row>
    <row r="35" spans="6:11" x14ac:dyDescent="0.25">
      <c r="F35">
        <v>17</v>
      </c>
      <c r="G35">
        <v>9</v>
      </c>
      <c r="H35">
        <v>10</v>
      </c>
      <c r="I35">
        <v>15</v>
      </c>
      <c r="J35">
        <v>10</v>
      </c>
      <c r="K35">
        <f t="shared" si="5"/>
        <v>61</v>
      </c>
    </row>
    <row r="36" spans="6:11" x14ac:dyDescent="0.25">
      <c r="F36">
        <v>13</v>
      </c>
      <c r="G36">
        <v>12</v>
      </c>
      <c r="H36">
        <v>8</v>
      </c>
      <c r="I36">
        <v>6</v>
      </c>
      <c r="J36">
        <v>22</v>
      </c>
      <c r="K36">
        <f t="shared" si="5"/>
        <v>61</v>
      </c>
    </row>
    <row r="37" spans="6:11" x14ac:dyDescent="0.25">
      <c r="F37">
        <v>14</v>
      </c>
      <c r="G37">
        <v>18</v>
      </c>
      <c r="H37">
        <v>15</v>
      </c>
      <c r="I37">
        <v>6</v>
      </c>
      <c r="J37">
        <v>9</v>
      </c>
      <c r="K37">
        <f t="shared" si="5"/>
        <v>62</v>
      </c>
    </row>
  </sheetData>
  <mergeCells count="1">
    <mergeCell ref="A1:K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A10" sqref="A10"/>
    </sheetView>
  </sheetViews>
  <sheetFormatPr defaultRowHeight="15" x14ac:dyDescent="0.25"/>
  <sheetData>
    <row r="1" spans="1:5" x14ac:dyDescent="0.25">
      <c r="A1" t="s">
        <v>29</v>
      </c>
    </row>
    <row r="2" spans="1:5" x14ac:dyDescent="0.25">
      <c r="A2" t="s">
        <v>27</v>
      </c>
      <c r="B2" t="s">
        <v>35</v>
      </c>
      <c r="E2" t="s">
        <v>37</v>
      </c>
    </row>
    <row r="3" spans="1:5" x14ac:dyDescent="0.25">
      <c r="A3" t="s">
        <v>26</v>
      </c>
      <c r="B3" t="s">
        <v>32</v>
      </c>
      <c r="E3" t="s">
        <v>33</v>
      </c>
    </row>
    <row r="4" spans="1:5" x14ac:dyDescent="0.25">
      <c r="A4" t="s">
        <v>30</v>
      </c>
      <c r="B4" t="s">
        <v>34</v>
      </c>
      <c r="E4" t="s">
        <v>33</v>
      </c>
    </row>
    <row r="5" spans="1:5" x14ac:dyDescent="0.25">
      <c r="A5" t="s">
        <v>31</v>
      </c>
      <c r="B5" t="s">
        <v>32</v>
      </c>
      <c r="E5" t="s">
        <v>33</v>
      </c>
    </row>
    <row r="6" spans="1:5" x14ac:dyDescent="0.25">
      <c r="A6" t="s">
        <v>22</v>
      </c>
      <c r="B6" t="s">
        <v>34</v>
      </c>
      <c r="E6" t="s">
        <v>35</v>
      </c>
    </row>
    <row r="7" spans="1:5" x14ac:dyDescent="0.25">
      <c r="A7" t="s">
        <v>25</v>
      </c>
      <c r="B7" t="s">
        <v>32</v>
      </c>
      <c r="E7" t="s">
        <v>35</v>
      </c>
    </row>
    <row r="8" spans="1:5" x14ac:dyDescent="0.25">
      <c r="A8" t="s">
        <v>36</v>
      </c>
      <c r="B8" t="s">
        <v>34</v>
      </c>
      <c r="E8" t="s">
        <v>33</v>
      </c>
    </row>
    <row r="9" spans="1:5" x14ac:dyDescent="0.25">
      <c r="A9" t="s">
        <v>11</v>
      </c>
      <c r="B9" t="s">
        <v>34</v>
      </c>
      <c r="E9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orignal quality audit</vt:lpstr>
      <vt:lpstr>favorites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helpdesk</cp:lastModifiedBy>
  <dcterms:created xsi:type="dcterms:W3CDTF">2012-04-26T21:43:13Z</dcterms:created>
  <dcterms:modified xsi:type="dcterms:W3CDTF">2013-04-12T00:31:05Z</dcterms:modified>
</cp:coreProperties>
</file>