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552" activeTab="4"/>
  </bookViews>
  <sheets>
    <sheet name="prob 1_2_3" sheetId="1" r:id="rId1"/>
    <sheet name="PMT QUESTION" sheetId="2" r:id="rId2"/>
    <sheet name="TEXT_COLS" sheetId="3" r:id="rId3"/>
    <sheet name="New Payment Question" sheetId="5" r:id="rId4"/>
    <sheet name="New VLOOKUP" sheetId="6" r:id="rId5"/>
  </sheets>
  <calcPr calcId="145621"/>
</workbook>
</file>

<file path=xl/calcChain.xml><?xml version="1.0" encoding="utf-8"?>
<calcChain xmlns="http://schemas.openxmlformats.org/spreadsheetml/2006/main">
  <c r="F19" i="6" l="1"/>
  <c r="H19" i="6" s="1"/>
  <c r="H18" i="6"/>
  <c r="F18" i="6"/>
  <c r="F17" i="6"/>
  <c r="H17" i="6" s="1"/>
  <c r="F16" i="6"/>
  <c r="H16" i="6" s="1"/>
  <c r="F15" i="6"/>
  <c r="F14" i="6"/>
  <c r="H14" i="6" s="1"/>
  <c r="F13" i="6"/>
  <c r="H13" i="6" s="1"/>
  <c r="F12" i="6"/>
  <c r="H12" i="6" s="1"/>
  <c r="F11" i="6"/>
  <c r="H11" i="6" s="1"/>
  <c r="F10" i="6"/>
  <c r="H10" i="6" s="1"/>
  <c r="F9" i="6"/>
  <c r="H9" i="6" s="1"/>
  <c r="F8" i="6"/>
  <c r="H8" i="6" s="1"/>
  <c r="F7" i="6"/>
  <c r="H7" i="6" s="1"/>
  <c r="F6" i="6"/>
  <c r="H6" i="6" s="1"/>
  <c r="B6" i="2"/>
  <c r="C17" i="1"/>
  <c r="B17" i="1"/>
  <c r="C10" i="1"/>
  <c r="B10" i="1"/>
  <c r="H15" i="6" l="1"/>
</calcChain>
</file>

<file path=xl/sharedStrings.xml><?xml version="1.0" encoding="utf-8"?>
<sst xmlns="http://schemas.openxmlformats.org/spreadsheetml/2006/main" count="100" uniqueCount="87">
  <si>
    <t>Income and Expenses</t>
  </si>
  <si>
    <t xml:space="preserve">INCOME   </t>
  </si>
  <si>
    <t>Work Study</t>
  </si>
  <si>
    <t>Allowance</t>
  </si>
  <si>
    <t>Tutoring</t>
  </si>
  <si>
    <t>Total Income</t>
  </si>
  <si>
    <t>Actual</t>
  </si>
  <si>
    <t>Budget</t>
  </si>
  <si>
    <t>Semester 1
Variance</t>
  </si>
  <si>
    <t>Semester 2
Variance</t>
  </si>
  <si>
    <t>Semester 2
Projections</t>
  </si>
  <si>
    <t>Student
Discount</t>
  </si>
  <si>
    <t>Semester 2
Budget</t>
  </si>
  <si>
    <t>Expenses</t>
  </si>
  <si>
    <t>Rent</t>
  </si>
  <si>
    <t>Utilities</t>
  </si>
  <si>
    <t>Food</t>
  </si>
  <si>
    <t>Miscellaneous</t>
  </si>
  <si>
    <t>Total Expenses</t>
  </si>
  <si>
    <t>PEAKED CLIFFS SPORTS</t>
  </si>
  <si>
    <t>ESTIMATED LOAN PARAMETERS</t>
  </si>
  <si>
    <t>LOAN PARAMETERS</t>
  </si>
  <si>
    <t>Purchase Price</t>
  </si>
  <si>
    <t>LESS-DOWN PAYMENT</t>
  </si>
  <si>
    <t>Principal</t>
  </si>
  <si>
    <t>Interest</t>
  </si>
  <si>
    <t>Terms</t>
  </si>
  <si>
    <t>Est. MONTHLY PAYMENT</t>
  </si>
  <si>
    <t>IT Department</t>
  </si>
  <si>
    <t>Name</t>
  </si>
  <si>
    <t>Last Name</t>
  </si>
  <si>
    <t>User ID</t>
  </si>
  <si>
    <t>E-mail Address</t>
  </si>
  <si>
    <t>FRANK BAILEY</t>
  </si>
  <si>
    <t>RENA BERKOWICZ</t>
  </si>
  <si>
    <t>HEATHER BOND</t>
  </si>
  <si>
    <t>JEFF BOROW</t>
  </si>
  <si>
    <t>ZEV BOROW</t>
  </si>
  <si>
    <t>ARIEL  BOROW</t>
  </si>
  <si>
    <t>LARRY BRAGG</t>
  </si>
  <si>
    <t>You have just graduated from college and have found yourself in a job you hate. You have immediately</t>
  </si>
  <si>
    <t>begun to think of retirement plans. However, you cannot retire until you have 200,000. You have been</t>
  </si>
  <si>
    <t>introduced into a savings plan that pays an interest rate of 10%. You decide that the longest time</t>
  </si>
  <si>
    <t>you can stay at this job is 10 years. How much will you have at the end of 10 Years if you pay</t>
  </si>
  <si>
    <t>$200 into a savings account? What percentage of your goal have you reached? Also, be sure to name your cells.</t>
  </si>
  <si>
    <t>What if you realized you could retire if you had $125,000. What percentage of your goal would you have reached now?</t>
  </si>
  <si>
    <t>Question Two</t>
  </si>
  <si>
    <t xml:space="preserve">While you were calculating the answer to question one, your friend has told you to check around as </t>
  </si>
  <si>
    <t>different banks offer different interest rates. Using your work and answers from question one create</t>
  </si>
  <si>
    <t>a data table that lists different interest rates from 8% to 15% in .50% increments.</t>
  </si>
  <si>
    <t>Use Conditional Formatting that highlight the percentage cell in the data table that equals your input % cell</t>
  </si>
  <si>
    <t>from question one.</t>
  </si>
  <si>
    <t>New Payment Question One</t>
  </si>
  <si>
    <t xml:space="preserve">Use the VLOOKUP function to calculate the letter grade underneath the grade column by using the </t>
  </si>
  <si>
    <t>criteria in the formula from the table below the grade list.</t>
  </si>
  <si>
    <t>West Transylvania Athletics Grade Book - Final Semester Averages</t>
  </si>
  <si>
    <t>Test 1</t>
  </si>
  <si>
    <t>Test 2</t>
  </si>
  <si>
    <t>Test 3</t>
  </si>
  <si>
    <t>Test 4</t>
  </si>
  <si>
    <t>Test Average</t>
  </si>
  <si>
    <t>Homework</t>
  </si>
  <si>
    <t>Semester Average</t>
  </si>
  <si>
    <t>Grade</t>
  </si>
  <si>
    <t>Albert, Eddy</t>
  </si>
  <si>
    <t>Poor</t>
  </si>
  <si>
    <t>Thomas, Frank</t>
  </si>
  <si>
    <t>OK</t>
  </si>
  <si>
    <t>Jones, Theodore</t>
  </si>
  <si>
    <t>Fagan, Samuel</t>
  </si>
  <si>
    <t>Dicks, Starr</t>
  </si>
  <si>
    <t>Frampton, Judy</t>
  </si>
  <si>
    <t>Marie, Tina</t>
  </si>
  <si>
    <t>Sandy, Grace</t>
  </si>
  <si>
    <t>Dwyer, Helen</t>
  </si>
  <si>
    <t>Severson, Jane</t>
  </si>
  <si>
    <t>Opolak, Alice</t>
  </si>
  <si>
    <t>Little, Franklin</t>
  </si>
  <si>
    <t>Wu, Lin</t>
  </si>
  <si>
    <t>Henry, Thomas</t>
  </si>
  <si>
    <t>HW Bonus</t>
  </si>
  <si>
    <t>Grading Criteria</t>
  </si>
  <si>
    <t>F</t>
  </si>
  <si>
    <t>D</t>
  </si>
  <si>
    <t>C</t>
  </si>
  <si>
    <t>B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</si>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</sst>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2060"/>
        <bgColor indexed="63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Alignment="1">
      <alignment horizontal="right" indent="1"/>
    </xf>
    <xf numFmtId="0" fontId="0" fillId="0" borderId="0" xfId="0" applyAlignment="1"/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/>
    <xf numFmtId="10" fontId="0" fillId="0" borderId="2" xfId="0" applyNumberFormat="1" applyBorder="1"/>
    <xf numFmtId="0" fontId="0" fillId="0" borderId="5" xfId="0" applyBorder="1"/>
    <xf numFmtId="0" fontId="3" fillId="0" borderId="4" xfId="0" applyFont="1" applyBorder="1"/>
    <xf numFmtId="0" fontId="6" fillId="0" borderId="3" xfId="0" applyFont="1" applyBorder="1"/>
    <xf numFmtId="44" fontId="0" fillId="0" borderId="2" xfId="1" applyFont="1" applyBorder="1"/>
    <xf numFmtId="0" fontId="7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1" fillId="4" borderId="0" xfId="0" applyFont="1" applyFill="1"/>
    <xf numFmtId="0" fontId="12" fillId="4" borderId="0" xfId="0" applyFont="1" applyFill="1"/>
    <xf numFmtId="0" fontId="12" fillId="4" borderId="0" xfId="0" applyFont="1" applyFill="1" applyBorder="1"/>
    <xf numFmtId="0" fontId="11" fillId="4" borderId="8" xfId="0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11" fillId="4" borderId="9" xfId="0" applyFont="1" applyFill="1" applyBorder="1"/>
    <xf numFmtId="0" fontId="12" fillId="4" borderId="9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8" xfId="0" applyFont="1" applyFill="1" applyBorder="1"/>
    <xf numFmtId="0" fontId="12" fillId="4" borderId="8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18"/>
  <sheetViews>
    <sheetView workbookViewId="0">
      <selection activeCell="F7" sqref="F7"/>
    </sheetView>
  </sheetViews>
  <sheetFormatPr defaultRowHeight="14.4" x14ac:dyDescent="0.3"/>
  <cols>
    <col min="1" max="1" width="19.109375" customWidth="1"/>
    <col min="4" max="4" width="12.21875" customWidth="1"/>
    <col min="5" max="5" width="10.6640625" customWidth="1"/>
    <col min="6" max="6" width="11.88671875" customWidth="1"/>
    <col min="8" max="8" width="13.5546875" customWidth="1"/>
  </cols>
  <sheetData>
    <row r="5" spans="1:8" ht="28.8" x14ac:dyDescent="0.3">
      <c r="A5" t="s">
        <v>0</v>
      </c>
      <c r="B5" t="s">
        <v>6</v>
      </c>
      <c r="C5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</row>
    <row r="6" spans="1:8" x14ac:dyDescent="0.3">
      <c r="A6" t="s">
        <v>1</v>
      </c>
    </row>
    <row r="7" spans="1:8" x14ac:dyDescent="0.3">
      <c r="A7" s="2" t="s">
        <v>2</v>
      </c>
      <c r="B7">
        <v>6000</v>
      </c>
      <c r="C7">
        <v>5550</v>
      </c>
      <c r="E7">
        <v>0.02</v>
      </c>
      <c r="G7">
        <v>0</v>
      </c>
    </row>
    <row r="8" spans="1:8" x14ac:dyDescent="0.3">
      <c r="A8" s="2" t="s">
        <v>3</v>
      </c>
      <c r="B8">
        <v>1100</v>
      </c>
      <c r="C8">
        <v>1400</v>
      </c>
      <c r="E8">
        <v>0</v>
      </c>
      <c r="G8">
        <v>0</v>
      </c>
    </row>
    <row r="9" spans="1:8" x14ac:dyDescent="0.3">
      <c r="A9" s="2" t="s">
        <v>4</v>
      </c>
      <c r="B9">
        <v>575</v>
      </c>
      <c r="C9">
        <v>750</v>
      </c>
      <c r="E9">
        <v>0.01</v>
      </c>
      <c r="G9">
        <v>0</v>
      </c>
    </row>
    <row r="10" spans="1:8" ht="15" thickBot="1" x14ac:dyDescent="0.35">
      <c r="A10" s="3" t="s">
        <v>5</v>
      </c>
      <c r="B10" s="4">
        <f>SUM(B7:B9)</f>
        <v>7675</v>
      </c>
      <c r="C10" s="4">
        <f>SUM(C7:C9)</f>
        <v>7700</v>
      </c>
      <c r="H10" s="4">
        <v>0</v>
      </c>
    </row>
    <row r="11" spans="1:8" ht="15" thickTop="1" x14ac:dyDescent="0.3"/>
    <row r="12" spans="1:8" x14ac:dyDescent="0.3">
      <c r="A12" s="6" t="s">
        <v>13</v>
      </c>
    </row>
    <row r="13" spans="1:8" x14ac:dyDescent="0.3">
      <c r="A13" s="2" t="s">
        <v>14</v>
      </c>
      <c r="B13">
        <v>5000</v>
      </c>
      <c r="C13">
        <v>5000</v>
      </c>
      <c r="E13">
        <v>0</v>
      </c>
      <c r="G13">
        <v>0</v>
      </c>
    </row>
    <row r="14" spans="1:8" x14ac:dyDescent="0.3">
      <c r="A14" s="2" t="s">
        <v>15</v>
      </c>
      <c r="B14">
        <v>1138</v>
      </c>
      <c r="C14">
        <v>1000</v>
      </c>
      <c r="E14">
        <v>0.02</v>
      </c>
      <c r="G14">
        <v>0.1</v>
      </c>
    </row>
    <row r="15" spans="1:8" x14ac:dyDescent="0.3">
      <c r="A15" s="2" t="s">
        <v>16</v>
      </c>
      <c r="B15">
        <v>797</v>
      </c>
      <c r="C15">
        <v>800</v>
      </c>
      <c r="E15">
        <v>0.01</v>
      </c>
      <c r="G15">
        <v>0</v>
      </c>
    </row>
    <row r="16" spans="1:8" x14ac:dyDescent="0.3">
      <c r="A16" s="2" t="s">
        <v>17</v>
      </c>
      <c r="B16">
        <v>712</v>
      </c>
      <c r="C16">
        <v>650</v>
      </c>
      <c r="E16">
        <v>0.03</v>
      </c>
      <c r="G16">
        <v>0</v>
      </c>
    </row>
    <row r="17" spans="1:8" ht="15" thickBot="1" x14ac:dyDescent="0.35">
      <c r="A17" s="5" t="s">
        <v>18</v>
      </c>
      <c r="B17" s="4">
        <f>SUM(B13:B16)</f>
        <v>7647</v>
      </c>
      <c r="C17" s="4">
        <f>SUM(C13:C16)</f>
        <v>7450</v>
      </c>
      <c r="H17" s="4">
        <v>0</v>
      </c>
    </row>
    <row r="18" spans="1:8" ht="15" thickTop="1" x14ac:dyDescent="0.3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D7" sqref="D7"/>
    </sheetView>
  </sheetViews>
  <sheetFormatPr defaultRowHeight="14.4" x14ac:dyDescent="0.3"/>
  <cols>
    <col min="1" max="1" width="27.6640625" customWidth="1"/>
    <col min="2" max="2" width="13" customWidth="1"/>
  </cols>
  <sheetData>
    <row r="1" spans="1:7" ht="21" x14ac:dyDescent="0.4">
      <c r="A1" s="8" t="s">
        <v>19</v>
      </c>
      <c r="B1" s="8"/>
      <c r="C1" s="8"/>
      <c r="D1" s="8"/>
      <c r="E1" s="8"/>
      <c r="F1" s="8"/>
      <c r="G1" s="8"/>
    </row>
    <row r="2" spans="1:7" x14ac:dyDescent="0.3">
      <c r="A2" s="9" t="s">
        <v>20</v>
      </c>
      <c r="B2" s="9"/>
      <c r="C2" s="9"/>
      <c r="D2" s="9"/>
      <c r="E2" s="9"/>
      <c r="F2" s="9"/>
      <c r="G2" s="9"/>
    </row>
    <row r="3" spans="1:7" x14ac:dyDescent="0.3">
      <c r="A3" s="10" t="s">
        <v>21</v>
      </c>
      <c r="B3" s="10"/>
    </row>
    <row r="4" spans="1:7" x14ac:dyDescent="0.3">
      <c r="A4" s="11" t="s">
        <v>22</v>
      </c>
      <c r="B4" s="16">
        <v>6949</v>
      </c>
    </row>
    <row r="5" spans="1:7" x14ac:dyDescent="0.3">
      <c r="A5" s="11" t="s">
        <v>23</v>
      </c>
      <c r="B5" s="16">
        <v>1500</v>
      </c>
    </row>
    <row r="6" spans="1:7" x14ac:dyDescent="0.3">
      <c r="A6" s="11" t="s">
        <v>24</v>
      </c>
      <c r="B6" s="16">
        <f>B4-B5</f>
        <v>5449</v>
      </c>
    </row>
    <row r="7" spans="1:7" x14ac:dyDescent="0.3">
      <c r="A7" s="11" t="s">
        <v>25</v>
      </c>
      <c r="B7" s="12">
        <v>7.6499999999999999E-2</v>
      </c>
    </row>
    <row r="8" spans="1:7" ht="15" thickBot="1" x14ac:dyDescent="0.35">
      <c r="A8" s="11" t="s">
        <v>26</v>
      </c>
      <c r="B8" s="13">
        <v>5</v>
      </c>
    </row>
    <row r="9" spans="1:7" ht="18.600000000000001" thickBot="1" x14ac:dyDescent="0.4">
      <c r="A9" s="14" t="s">
        <v>27</v>
      </c>
      <c r="B9" s="15"/>
    </row>
  </sheetData>
  <mergeCells count="3">
    <mergeCell ref="A2:G2"/>
    <mergeCell ref="A1:G1"/>
    <mergeCell ref="A3:B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A13" sqref="A13"/>
    </sheetView>
  </sheetViews>
  <sheetFormatPr defaultRowHeight="14.4" x14ac:dyDescent="0.3"/>
  <cols>
    <col min="1" max="1" width="22" customWidth="1"/>
    <col min="2" max="2" width="13.77734375" customWidth="1"/>
    <col min="3" max="3" width="12.6640625" customWidth="1"/>
    <col min="4" max="4" width="14.77734375" customWidth="1"/>
  </cols>
  <sheetData>
    <row r="1" spans="1:4" ht="22.8" x14ac:dyDescent="0.4">
      <c r="A1" s="17" t="s">
        <v>28</v>
      </c>
      <c r="B1" s="17"/>
      <c r="C1" s="17"/>
      <c r="D1" s="17"/>
    </row>
    <row r="2" spans="1:4" x14ac:dyDescent="0.3">
      <c r="A2" s="18" t="s">
        <v>29</v>
      </c>
      <c r="B2" s="18" t="s">
        <v>30</v>
      </c>
      <c r="C2" s="18" t="s">
        <v>31</v>
      </c>
      <c r="D2" s="18" t="s">
        <v>32</v>
      </c>
    </row>
    <row r="3" spans="1:4" x14ac:dyDescent="0.3">
      <c r="A3" s="19" t="s">
        <v>33</v>
      </c>
      <c r="B3" s="19"/>
    </row>
    <row r="4" spans="1:4" x14ac:dyDescent="0.3">
      <c r="A4" s="19" t="s">
        <v>34</v>
      </c>
      <c r="B4" s="19"/>
    </row>
    <row r="5" spans="1:4" x14ac:dyDescent="0.3">
      <c r="A5" s="19" t="s">
        <v>35</v>
      </c>
      <c r="B5" s="19"/>
      <c r="D5" s="7"/>
    </row>
    <row r="6" spans="1:4" x14ac:dyDescent="0.3">
      <c r="A6" s="19" t="s">
        <v>36</v>
      </c>
      <c r="B6" s="19"/>
    </row>
    <row r="7" spans="1:4" x14ac:dyDescent="0.3">
      <c r="A7" s="19" t="s">
        <v>37</v>
      </c>
      <c r="B7" s="19"/>
    </row>
    <row r="8" spans="1:4" x14ac:dyDescent="0.3">
      <c r="A8" s="19" t="s">
        <v>38</v>
      </c>
      <c r="B8" s="19"/>
    </row>
    <row r="9" spans="1:4" x14ac:dyDescent="0.3">
      <c r="A9" s="19" t="s">
        <v>39</v>
      </c>
      <c r="B9" s="19"/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activeCell="B32" sqref="B32"/>
    </sheetView>
  </sheetViews>
  <sheetFormatPr defaultRowHeight="14.4" x14ac:dyDescent="0.3"/>
  <sheetData>
    <row r="1" spans="1:1" ht="15.6" x14ac:dyDescent="0.3">
      <c r="A1" s="20" t="s">
        <v>52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8" spans="1:1" x14ac:dyDescent="0.3">
      <c r="A8" t="s">
        <v>45</v>
      </c>
    </row>
    <row r="18" spans="1:1" ht="15.6" x14ac:dyDescent="0.3">
      <c r="A18" s="20" t="s">
        <v>46</v>
      </c>
    </row>
    <row r="19" spans="1:1" x14ac:dyDescent="0.3">
      <c r="A19" t="s">
        <v>47</v>
      </c>
    </row>
    <row r="20" spans="1:1" x14ac:dyDescent="0.3">
      <c r="A20" t="s">
        <v>48</v>
      </c>
    </row>
    <row r="21" spans="1:1" x14ac:dyDescent="0.3">
      <c r="A21" t="s">
        <v>49</v>
      </c>
    </row>
    <row r="22" spans="1:1" x14ac:dyDescent="0.3">
      <c r="A22" t="s">
        <v>50</v>
      </c>
    </row>
    <row r="23" spans="1:1" x14ac:dyDescent="0.3">
      <c r="A23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B19" sqref="B19"/>
    </sheetView>
  </sheetViews>
  <sheetFormatPr defaultRowHeight="14.4" x14ac:dyDescent="0.3"/>
  <cols>
    <col min="7" max="7" width="10.33203125" customWidth="1"/>
    <col min="8" max="8" width="10.44140625" customWidth="1"/>
  </cols>
  <sheetData>
    <row r="1" spans="1:9" x14ac:dyDescent="0.3">
      <c r="A1" t="s">
        <v>53</v>
      </c>
    </row>
    <row r="2" spans="1:9" x14ac:dyDescent="0.3">
      <c r="A2" t="s">
        <v>54</v>
      </c>
    </row>
    <row r="3" spans="1:9" x14ac:dyDescent="0.3">
      <c r="A3" s="21" t="s">
        <v>55</v>
      </c>
      <c r="B3" s="22"/>
      <c r="C3" s="22"/>
      <c r="D3" s="21"/>
      <c r="E3" s="21"/>
      <c r="F3" s="22"/>
      <c r="G3" s="22"/>
      <c r="H3" s="22"/>
    </row>
    <row r="4" spans="1:9" x14ac:dyDescent="0.3">
      <c r="A4" s="23"/>
      <c r="B4" s="23"/>
      <c r="C4" s="23"/>
      <c r="D4" s="23"/>
      <c r="E4" s="23"/>
      <c r="F4" s="23"/>
      <c r="G4" s="23"/>
      <c r="H4" s="23"/>
    </row>
    <row r="5" spans="1:9" ht="40.799999999999997" thickBot="1" x14ac:dyDescent="0.35">
      <c r="A5" s="24" t="s">
        <v>29</v>
      </c>
      <c r="B5" s="24" t="s">
        <v>56</v>
      </c>
      <c r="C5" s="24" t="s">
        <v>57</v>
      </c>
      <c r="D5" s="24" t="s">
        <v>58</v>
      </c>
      <c r="E5" s="24" t="s">
        <v>59</v>
      </c>
      <c r="F5" s="24" t="s">
        <v>60</v>
      </c>
      <c r="G5" s="24" t="s">
        <v>61</v>
      </c>
      <c r="H5" s="24" t="s">
        <v>62</v>
      </c>
      <c r="I5" s="24" t="s">
        <v>63</v>
      </c>
    </row>
    <row r="6" spans="1:9" ht="15" thickTop="1" x14ac:dyDescent="0.3">
      <c r="A6" t="s">
        <v>64</v>
      </c>
      <c r="B6" s="7">
        <v>80</v>
      </c>
      <c r="C6" s="7">
        <v>71</v>
      </c>
      <c r="D6" s="7">
        <v>70</v>
      </c>
      <c r="E6" s="7">
        <v>84</v>
      </c>
      <c r="F6" s="25">
        <f>AVERAGE(B6:E6)</f>
        <v>76.25</v>
      </c>
      <c r="G6" s="7" t="s">
        <v>65</v>
      </c>
      <c r="H6" s="26">
        <f>IF(G6="OK",F6+$H$18,F6)</f>
        <v>76.25</v>
      </c>
      <c r="I6" s="7"/>
    </row>
    <row r="7" spans="1:9" x14ac:dyDescent="0.3">
      <c r="A7" t="s">
        <v>66</v>
      </c>
      <c r="B7" s="7">
        <v>96</v>
      </c>
      <c r="C7" s="7">
        <v>98</v>
      </c>
      <c r="D7" s="7">
        <v>97</v>
      </c>
      <c r="E7" s="7">
        <v>90</v>
      </c>
      <c r="F7" s="25">
        <f t="shared" ref="F7:F19" si="0">AVERAGE(B7:E7)</f>
        <v>95.25</v>
      </c>
      <c r="G7" s="7" t="s">
        <v>67</v>
      </c>
      <c r="H7" s="26">
        <f t="shared" ref="H7:H19" si="1">IF(G7="OK",F7+$H$18,F7)</f>
        <v>174.5</v>
      </c>
      <c r="I7" s="7"/>
    </row>
    <row r="8" spans="1:9" x14ac:dyDescent="0.3">
      <c r="A8" t="s">
        <v>68</v>
      </c>
      <c r="B8" s="7">
        <v>78</v>
      </c>
      <c r="C8" s="7">
        <v>81</v>
      </c>
      <c r="D8" s="7">
        <v>70</v>
      </c>
      <c r="E8" s="7">
        <v>78</v>
      </c>
      <c r="F8" s="25">
        <f t="shared" si="0"/>
        <v>76.75</v>
      </c>
      <c r="G8" s="7" t="s">
        <v>67</v>
      </c>
      <c r="H8" s="26">
        <f t="shared" si="1"/>
        <v>156</v>
      </c>
      <c r="I8" s="7"/>
    </row>
    <row r="9" spans="1:9" x14ac:dyDescent="0.3">
      <c r="A9" t="s">
        <v>69</v>
      </c>
      <c r="B9" s="7">
        <v>65</v>
      </c>
      <c r="C9" s="7">
        <v>65</v>
      </c>
      <c r="D9" s="7">
        <v>65</v>
      </c>
      <c r="E9" s="7">
        <v>60</v>
      </c>
      <c r="F9" s="25">
        <f t="shared" si="0"/>
        <v>63.75</v>
      </c>
      <c r="G9" s="7" t="s">
        <v>67</v>
      </c>
      <c r="H9" s="26">
        <f t="shared" si="1"/>
        <v>143</v>
      </c>
      <c r="I9" s="7"/>
    </row>
    <row r="10" spans="1:9" x14ac:dyDescent="0.3">
      <c r="A10" t="s">
        <v>70</v>
      </c>
      <c r="B10" s="7">
        <v>92</v>
      </c>
      <c r="C10" s="7">
        <v>95</v>
      </c>
      <c r="D10" s="7">
        <v>79</v>
      </c>
      <c r="E10" s="7">
        <v>80</v>
      </c>
      <c r="F10" s="25">
        <f t="shared" si="0"/>
        <v>86.5</v>
      </c>
      <c r="G10" s="7" t="s">
        <v>67</v>
      </c>
      <c r="H10" s="26">
        <f t="shared" si="1"/>
        <v>165.75</v>
      </c>
      <c r="I10" s="7"/>
    </row>
    <row r="11" spans="1:9" x14ac:dyDescent="0.3">
      <c r="A11" t="s">
        <v>71</v>
      </c>
      <c r="B11" s="7">
        <v>90</v>
      </c>
      <c r="C11" s="7">
        <v>90</v>
      </c>
      <c r="D11" s="7">
        <v>90</v>
      </c>
      <c r="E11" s="7">
        <v>70</v>
      </c>
      <c r="F11" s="25">
        <f t="shared" si="0"/>
        <v>85</v>
      </c>
      <c r="G11" s="7" t="s">
        <v>67</v>
      </c>
      <c r="H11" s="26">
        <f t="shared" si="1"/>
        <v>164.25</v>
      </c>
      <c r="I11" s="7"/>
    </row>
    <row r="12" spans="1:9" x14ac:dyDescent="0.3">
      <c r="A12" t="s">
        <v>72</v>
      </c>
      <c r="B12" s="7">
        <v>60</v>
      </c>
      <c r="C12" s="7">
        <v>50</v>
      </c>
      <c r="D12" s="7">
        <v>40</v>
      </c>
      <c r="E12" s="7">
        <v>79</v>
      </c>
      <c r="F12" s="25">
        <f t="shared" si="0"/>
        <v>57.25</v>
      </c>
      <c r="G12" s="7" t="s">
        <v>67</v>
      </c>
      <c r="H12" s="26">
        <f t="shared" si="1"/>
        <v>136.5</v>
      </c>
      <c r="I12" s="7"/>
    </row>
    <row r="13" spans="1:9" x14ac:dyDescent="0.3">
      <c r="A13" t="s">
        <v>73</v>
      </c>
      <c r="B13" s="7">
        <v>75</v>
      </c>
      <c r="C13" s="7">
        <v>70</v>
      </c>
      <c r="D13" s="7">
        <v>65</v>
      </c>
      <c r="E13" s="7">
        <v>95</v>
      </c>
      <c r="F13" s="25">
        <f t="shared" si="0"/>
        <v>76.25</v>
      </c>
      <c r="G13" s="7" t="s">
        <v>67</v>
      </c>
      <c r="H13" s="26">
        <f t="shared" si="1"/>
        <v>155.5</v>
      </c>
      <c r="I13" s="7"/>
    </row>
    <row r="14" spans="1:9" x14ac:dyDescent="0.3">
      <c r="A14" t="s">
        <v>74</v>
      </c>
      <c r="B14" s="7">
        <v>90</v>
      </c>
      <c r="C14" s="7">
        <v>90</v>
      </c>
      <c r="D14" s="7">
        <v>80</v>
      </c>
      <c r="E14" s="7">
        <v>90</v>
      </c>
      <c r="F14" s="25">
        <f t="shared" si="0"/>
        <v>87.5</v>
      </c>
      <c r="G14" s="7" t="s">
        <v>65</v>
      </c>
      <c r="H14" s="26">
        <f t="shared" si="1"/>
        <v>87.5</v>
      </c>
      <c r="I14" s="7"/>
    </row>
    <row r="15" spans="1:9" x14ac:dyDescent="0.3">
      <c r="A15" t="s">
        <v>75</v>
      </c>
      <c r="B15" s="7">
        <v>82</v>
      </c>
      <c r="C15" s="7">
        <v>78</v>
      </c>
      <c r="D15" s="7">
        <v>62</v>
      </c>
      <c r="E15" s="7">
        <v>77</v>
      </c>
      <c r="F15" s="25">
        <f t="shared" si="0"/>
        <v>74.75</v>
      </c>
      <c r="G15" s="7" t="s">
        <v>67</v>
      </c>
      <c r="H15" s="26">
        <f t="shared" si="1"/>
        <v>154</v>
      </c>
      <c r="I15" s="7"/>
    </row>
    <row r="16" spans="1:9" x14ac:dyDescent="0.3">
      <c r="A16" t="s">
        <v>76</v>
      </c>
      <c r="B16" s="7">
        <v>92</v>
      </c>
      <c r="C16" s="7">
        <v>88</v>
      </c>
      <c r="D16" s="7">
        <v>65</v>
      </c>
      <c r="E16" s="7">
        <v>78</v>
      </c>
      <c r="F16" s="25">
        <f t="shared" si="0"/>
        <v>80.75</v>
      </c>
      <c r="G16" s="7" t="s">
        <v>67</v>
      </c>
      <c r="H16" s="26">
        <f t="shared" si="1"/>
        <v>160</v>
      </c>
      <c r="I16" s="7"/>
    </row>
    <row r="17" spans="1:9" x14ac:dyDescent="0.3">
      <c r="A17" t="s">
        <v>77</v>
      </c>
      <c r="B17" s="7">
        <v>94</v>
      </c>
      <c r="C17" s="7">
        <v>92</v>
      </c>
      <c r="D17" s="7">
        <v>86</v>
      </c>
      <c r="E17" s="7">
        <v>84</v>
      </c>
      <c r="F17" s="25">
        <f t="shared" si="0"/>
        <v>89</v>
      </c>
      <c r="G17" s="7" t="s">
        <v>67</v>
      </c>
      <c r="H17" s="26">
        <f t="shared" si="1"/>
        <v>168.25</v>
      </c>
      <c r="I17" s="7"/>
    </row>
    <row r="18" spans="1:9" x14ac:dyDescent="0.3">
      <c r="A18" t="s">
        <v>78</v>
      </c>
      <c r="B18" s="7">
        <v>92</v>
      </c>
      <c r="C18" s="7">
        <v>78</v>
      </c>
      <c r="D18" s="7">
        <v>65</v>
      </c>
      <c r="E18" s="7">
        <v>82</v>
      </c>
      <c r="F18" s="25">
        <f t="shared" si="0"/>
        <v>79.25</v>
      </c>
      <c r="G18" s="7" t="s">
        <v>65</v>
      </c>
      <c r="H18" s="26">
        <f t="shared" si="1"/>
        <v>79.25</v>
      </c>
      <c r="I18" s="7"/>
    </row>
    <row r="19" spans="1:9" x14ac:dyDescent="0.3">
      <c r="A19" t="s">
        <v>79</v>
      </c>
      <c r="B19" s="7">
        <v>60</v>
      </c>
      <c r="C19" s="7">
        <v>50</v>
      </c>
      <c r="D19" s="7">
        <v>65</v>
      </c>
      <c r="E19" s="7">
        <v>80</v>
      </c>
      <c r="F19" s="25">
        <f t="shared" si="0"/>
        <v>63.75</v>
      </c>
      <c r="G19" s="7" t="s">
        <v>65</v>
      </c>
      <c r="H19" s="26">
        <f t="shared" si="1"/>
        <v>63.75</v>
      </c>
      <c r="I19" s="7"/>
    </row>
    <row r="20" spans="1:9" ht="15" thickBot="1" x14ac:dyDescent="0.35"/>
    <row r="21" spans="1:9" ht="15" thickTop="1" x14ac:dyDescent="0.3">
      <c r="F21" s="27" t="s">
        <v>80</v>
      </c>
      <c r="G21" s="28">
        <v>3</v>
      </c>
      <c r="H21" s="29" t="s">
        <v>81</v>
      </c>
      <c r="I21" s="29"/>
    </row>
    <row r="22" spans="1:9" x14ac:dyDescent="0.3">
      <c r="F22" s="23"/>
      <c r="G22" s="23"/>
      <c r="H22" s="30">
        <v>0</v>
      </c>
      <c r="I22" s="30" t="s">
        <v>82</v>
      </c>
    </row>
    <row r="23" spans="1:9" x14ac:dyDescent="0.3">
      <c r="F23" s="23"/>
      <c r="G23" s="23"/>
      <c r="H23" s="30">
        <v>60</v>
      </c>
      <c r="I23" s="30" t="s">
        <v>83</v>
      </c>
    </row>
    <row r="24" spans="1:9" x14ac:dyDescent="0.3">
      <c r="F24" s="23"/>
      <c r="G24" s="23"/>
      <c r="H24" s="30">
        <v>70</v>
      </c>
      <c r="I24" s="30" t="s">
        <v>84</v>
      </c>
    </row>
    <row r="25" spans="1:9" x14ac:dyDescent="0.3">
      <c r="F25" s="23"/>
      <c r="G25" s="23"/>
      <c r="H25" s="30">
        <v>80</v>
      </c>
      <c r="I25" s="30" t="s">
        <v>85</v>
      </c>
    </row>
    <row r="26" spans="1:9" ht="15" thickBot="1" x14ac:dyDescent="0.35">
      <c r="F26" s="31"/>
      <c r="G26" s="31"/>
      <c r="H26" s="32">
        <v>90</v>
      </c>
      <c r="I26" s="32" t="s">
        <v>86</v>
      </c>
    </row>
    <row r="27" spans="1:9" ht="15" thickTop="1" x14ac:dyDescent="0.3"/>
  </sheetData>
  <mergeCells count="1">
    <mergeCell ref="H21:I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prob 1_2_3</vt:lpstr>
      <vt:lpstr>PMT QUESTION</vt:lpstr>
      <vt:lpstr>TEXT_COLS</vt:lpstr>
      <vt:lpstr>New Payment Question</vt:lpstr>
      <vt:lpstr>New VLOOKUP</vt:lpstr>
    </vt:vector>
  </TitlesOfParts>
  <Company>University of San Diego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M. Rebman Jr.</dc:creator>
  <cp:lastModifiedBy>Carl M. Rebman Jr.</cp:lastModifiedBy>
  <cp:lastPrinted>2014-04-01T17:07:04Z</cp:lastPrinted>
  <dcterms:created xsi:type="dcterms:W3CDTF">2014-04-01T17:00:13Z</dcterms:created>
  <dcterms:modified xsi:type="dcterms:W3CDTF">2014-04-01T17:17:28Z</dcterms:modified>
</cp:coreProperties>
</file>