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arlr\Documents\misc_carl_working\itmg 100\FALL 2020\A a NEW EXCCEL\session_three\"/>
    </mc:Choice>
  </mc:AlternateContent>
  <xr:revisionPtr revIDLastSave="0" documentId="8_{E09D7475-67A6-4DDB-BA0D-6A7E9DD9CCC4}" xr6:coauthVersionLast="45" xr6:coauthVersionMax="45" xr10:uidLastSave="{00000000-0000-0000-0000-000000000000}"/>
  <bookViews>
    <workbookView xWindow="-108" yWindow="-108" windowWidth="23256" windowHeight="12576" xr2:uid="{9FB9C155-E755-4B32-AC9D-5C96A105709F}"/>
  </bookViews>
  <sheets>
    <sheet name="Sheet2" sheetId="2" r:id="rId1"/>
    <sheet name="eudcation" sheetId="1" r:id="rId2"/>
    <sheet name="quaterly" sheetId="3" r:id="rId3"/>
    <sheet name="compare" sheetId="4" r:id="rId4"/>
    <sheet name="product_sales"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4" l="1"/>
  <c r="D14" i="4"/>
  <c r="C14" i="4"/>
  <c r="F13" i="3"/>
  <c r="E13" i="3"/>
  <c r="D13" i="3"/>
</calcChain>
</file>

<file path=xl/sharedStrings.xml><?xml version="1.0" encoding="utf-8"?>
<sst xmlns="http://schemas.openxmlformats.org/spreadsheetml/2006/main" count="149" uniqueCount="136">
  <si>
    <t>Howard volunteers for a local youth group. He was asked to talk with the youth about the importance of education. He found some  information about the median annual income and unemployment rate for Americans with various levels of education. Use charts to look at how education impacts income and unemployment.</t>
  </si>
  <si>
    <t>Education Attained</t>
  </si>
  <si>
    <t>Median Annual Earnings</t>
  </si>
  <si>
    <t>Unemployment Rate (%)</t>
  </si>
  <si>
    <t>Less than a high school diploma</t>
  </si>
  <si>
    <t>High-school graduate</t>
  </si>
  <si>
    <t>Some college, no degree</t>
  </si>
  <si>
    <t>Associate degree</t>
  </si>
  <si>
    <t>Bachelor's degree</t>
  </si>
  <si>
    <t>Master's degree</t>
  </si>
  <si>
    <t>Professional degree</t>
  </si>
  <si>
    <t>Doctoral degree</t>
  </si>
  <si>
    <t>Quickstove has been in business since 2011. The table on the Quarterly worksheet contains the quarterly sales totals for the company. Use this data to build a stacked column chart to see if their sales are seasonal (sales are not evenly distributed over each quarter).</t>
  </si>
  <si>
    <t>Revenues</t>
  </si>
  <si>
    <t>Quarter</t>
  </si>
  <si>
    <t>Q1</t>
  </si>
  <si>
    <t>Q2</t>
  </si>
  <si>
    <t>Q3</t>
  </si>
  <si>
    <t>Q4</t>
  </si>
  <si>
    <t>Totals</t>
  </si>
  <si>
    <t>Examine the quarterly sales data in a little different way. Contruct two pie charts, one for sales in 2012 and the other for sales in 2013. Does it appear that sales are becoming more seasonal or less seasonal?</t>
  </si>
  <si>
    <t>Quickstove sells a number of different products. They also sell product bundles. The table on the "Product Sales" worksheet details the total sales revenue by month for each of the products and bundles that Quickstove sold in 2012. Create a line chart to examine trends in sales for certain products and bundles.</t>
  </si>
  <si>
    <t>2012 Quickstove Product Sales</t>
  </si>
  <si>
    <t>Product</t>
  </si>
  <si>
    <t>January</t>
  </si>
  <si>
    <t>February</t>
  </si>
  <si>
    <t>March</t>
  </si>
  <si>
    <t>April</t>
  </si>
  <si>
    <t>May</t>
  </si>
  <si>
    <t>June</t>
  </si>
  <si>
    <t>July</t>
  </si>
  <si>
    <t>August</t>
  </si>
  <si>
    <t>September</t>
  </si>
  <si>
    <t>October</t>
  </si>
  <si>
    <t>November</t>
  </si>
  <si>
    <t>December</t>
  </si>
  <si>
    <t>3 Month Fuel Supply with Stove</t>
  </si>
  <si>
    <t>Accessory Kit</t>
  </si>
  <si>
    <t>Adjustable Fire Grate</t>
  </si>
  <si>
    <t>Aluminum Matchbox</t>
  </si>
  <si>
    <t>Blue Bag</t>
  </si>
  <si>
    <t>Boil Plate</t>
  </si>
  <si>
    <t>Celestron UpClose G2 10x25 Roof Binocular</t>
  </si>
  <si>
    <t>Ceramic Knife Sharpener</t>
  </si>
  <si>
    <t>City Deals 9-Pack Shipping</t>
  </si>
  <si>
    <t>Cordura D-Ring Bag</t>
  </si>
  <si>
    <t>Cube Stove + 2 Fuel Disks</t>
  </si>
  <si>
    <t>Cube Stove + 9 Fuel Disks</t>
  </si>
  <si>
    <t>Cup Charger</t>
  </si>
  <si>
    <t>Deluxe Combo Kit</t>
  </si>
  <si>
    <t>Distance Pedometer</t>
  </si>
  <si>
    <t>Emergency Cook Kit</t>
  </si>
  <si>
    <t>Extended Grill Plate</t>
  </si>
  <si>
    <t>Fire Starter Kit</t>
  </si>
  <si>
    <t>Firebox Accessory Kit</t>
  </si>
  <si>
    <t>Firebox Bundle</t>
  </si>
  <si>
    <t>Firebox Deluxe Combo Kit</t>
  </si>
  <si>
    <t>Firebox Master Combo Kit</t>
  </si>
  <si>
    <t>Firebox Stove w/ Fuel</t>
  </si>
  <si>
    <t>Firebox Upgrade Kit</t>
  </si>
  <si>
    <t>Folding Firebox Campfire Stove</t>
  </si>
  <si>
    <t>Folding Firebox Nano</t>
  </si>
  <si>
    <t>Folding Spork</t>
  </si>
  <si>
    <t>Fox 40 Whistle</t>
  </si>
  <si>
    <t>Gerber Bear Grylls Ultimate Survival Kit</t>
  </si>
  <si>
    <t>Gerber Sven Saw 21</t>
  </si>
  <si>
    <t>GoalZero Solo LED Flashlight</t>
  </si>
  <si>
    <t>Granite Gear Shoulder Strap Pocket</t>
  </si>
  <si>
    <t>Grill Plate</t>
  </si>
  <si>
    <t>GSI Bugaboo Teflon Mess Kit</t>
  </si>
  <si>
    <t>Guyot Designs Bowl Set</t>
  </si>
  <si>
    <t>Heavy Duty Cordura D-Ring Bag</t>
  </si>
  <si>
    <t>Hexagon Backpacking Stove</t>
  </si>
  <si>
    <t>Hexagon Bundle - Save 40%</t>
  </si>
  <si>
    <t>Highgear Soloscope</t>
  </si>
  <si>
    <t>Humless Roadrunner Power</t>
  </si>
  <si>
    <t>Klean Kanteen Wide 40 oz</t>
  </si>
  <si>
    <t>Klean Kanteen Wide 64 oz</t>
  </si>
  <si>
    <t>Leatherman Freestyle</t>
  </si>
  <si>
    <t>Litech Coffee/Tea Kettle</t>
  </si>
  <si>
    <t>LivingSocial Voucher Shipping</t>
  </si>
  <si>
    <t>Master Combo Kit</t>
  </si>
  <si>
    <t>Nalgene Cantene 32 oz</t>
  </si>
  <si>
    <t>Nalgene Cantene 96 oz</t>
  </si>
  <si>
    <t>Olicamp Pot Lifter</t>
  </si>
  <si>
    <t>Olicamp Space Saver Cup</t>
  </si>
  <si>
    <t>Olicamp XTS Pot</t>
  </si>
  <si>
    <t>Power Bank Portable Backup Charger with Flashlight</t>
  </si>
  <si>
    <t>Powerpot</t>
  </si>
  <si>
    <t>Quick Stove - Replacement Fuel Cells</t>
  </si>
  <si>
    <t>Quick Stove Can</t>
  </si>
  <si>
    <t>QuickStove</t>
  </si>
  <si>
    <t>QuickStove 9-Pack Shipping</t>
  </si>
  <si>
    <t>QuickStove Can</t>
  </si>
  <si>
    <t>QuickStove Can Shipping</t>
  </si>
  <si>
    <t>QuickStove Fire Starter</t>
  </si>
  <si>
    <t>QuickStove Fuel Disk</t>
  </si>
  <si>
    <t>Red Cleaning Pad</t>
  </si>
  <si>
    <t>Red Scotch Brite Pad</t>
  </si>
  <si>
    <t>Replacement Fuel Cells</t>
  </si>
  <si>
    <t>Salt and Pepper Shaker</t>
  </si>
  <si>
    <t>Set of 2 Fire Sticks</t>
  </si>
  <si>
    <t>SIAC Fuel Cell</t>
  </si>
  <si>
    <t>Solar Keychain</t>
  </si>
  <si>
    <t>Solo Storm Lighter</t>
  </si>
  <si>
    <t>Stainless Steel Cooking Pot</t>
  </si>
  <si>
    <t>Stainless Steel Cup Charger</t>
  </si>
  <si>
    <t>Stove In A Can</t>
  </si>
  <si>
    <t>Sun Therm-O-Compass</t>
  </si>
  <si>
    <t>The Ugly Bag - Heavy Duty VCP Bag</t>
  </si>
  <si>
    <t>Tick Key</t>
  </si>
  <si>
    <t>Trangia Fuel Bottle - 0.3L</t>
  </si>
  <si>
    <t>Trangia Fuel Bottle - 0.5L</t>
  </si>
  <si>
    <t>Trangia Fuel Bottle - 1.0L</t>
  </si>
  <si>
    <t>Trangia Spirit Burner</t>
  </si>
  <si>
    <t>UCO Micro Candle Lantern</t>
  </si>
  <si>
    <t>Upgrade Kit</t>
  </si>
  <si>
    <t>Vargo Stove w/ Fuel</t>
  </si>
  <si>
    <t>Total Sales</t>
  </si>
  <si>
    <t>Education</t>
  </si>
  <si>
    <t>Task #</t>
  </si>
  <si>
    <t>Task Description</t>
  </si>
  <si>
    <t>Construct a column chart to examine the median annual earnings for each level of education. Format the chart with a title "Education and Income" at the top, each education level on the horizontal axis, and no legend. Show data labels on the top of each of the "bars" of the graph. Add a linear trendline to the chart.</t>
  </si>
  <si>
    <t>Construct a column chart to examine the unemployment rate for each level of education. Format the chart with a title "Education and Unemployment" at the top, each education level on the horizontal axis, and no legend. Show data labels on the top of each of the "bars" of the graph. Add a linear trendline to the chart.</t>
  </si>
  <si>
    <t>Quarterly Revenue</t>
  </si>
  <si>
    <t>Quickstove, Inc. has been in business since 2011. The table on the "Quarterly" worksheet contains the quarterly sales totals for the company. Use this data to build a stacked column chart to see if their sales are seasonal (sales are not evenly distributed over each quarter).</t>
  </si>
  <si>
    <t>Construct a stacked column chart to compare the revenue totals for each year. Format the chart with a title "Quickstove Quarterly Revenue", the year as the horizontal axis, the quarterly revenues "stacked" in each column, and a legend that depicts each quarter. Do not include the total revenue range in the chart.</t>
  </si>
  <si>
    <t>Compare</t>
  </si>
  <si>
    <t>Construct a pie chart to compare the quarterly sales totals for Quickstove in 2012. Format the chart with a title "Quickstove Sales in 2012", a legend that depicts each quarter (reference an appropriate range as the Horizontal (Category) Axis Labels) , and data labels that display the percentage of sales for each quarter.</t>
  </si>
  <si>
    <t>Construct a pie chart to compare the quarterly sales totals for Quickstove in 2013. Format the chart with a title "Quickstove Sales in 2013", a legend that depicts each quarter (reference an appropriate range as the Horizontal (Category) Axis Labels) , and data labels that display the percentage of sales for each quarter.</t>
  </si>
  <si>
    <t>Product Sales</t>
  </si>
  <si>
    <t>Construct a line chart to examine the Total Sales growth (row 89 of the worksheet) across each month in 2012. Format the chart with the title "Quickstove Product Sales" and a legend to the right of the chart. Use the months in row 6 of the worksheet as the labels for the horizontal axis. Add a linear trendline to the chart.</t>
  </si>
  <si>
    <t>Construct a line chart to compare the sales trends for the following products and kits: Firebox Deluxe Combo Kit, Firebox Master Combo Kit, Folding Firebox Campfire Stove, and Quickstove Fuel Disk.  Format the chart with the title "Sales for Selected Products" and a legend to the right of the chart. Use the months in row 6 of the worksheet as the labels for the horizontal axis.</t>
  </si>
  <si>
    <t>Howard volunteers for a local youth group. He was asked to talk with the youth about the importance of education. 
He found some information about the median annual income and unemployment rate for Americans with various levels of education. Use charts to look at how education impacts income and unemployment.</t>
  </si>
  <si>
    <t>Examine the quarterly sales data in a little different way. 
Contruct two pie charts, one for sales in 2012 and the other for sales in 2013. Does it appear that sales are becoming more seasonal or less seasonal?</t>
  </si>
  <si>
    <t>Quickstove sells a number of different products. They also sell product bundles. 
The table on the "Product Sales" worksheet details the total sales revenue by month for each of the 
products and bundles that Quickstove sold in 2012.
 Create a line chart to examine trends in sales for certain products and bundles.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</si>
</sst>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_(&quot;$&quot;* #,##0_);_(&quot;$&quot;* \(#,##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b/>
      <sz val="11"/>
      <color rgb="FF000000"/>
      <name val="Calibri"/>
      <family val="2"/>
    </font>
    <font>
      <b/>
      <i/>
      <sz val="11"/>
      <color theme="1"/>
      <name val="Calibri"/>
      <family val="2"/>
      <scheme val="minor"/>
    </font>
    <font>
      <b/>
      <sz val="18"/>
      <color rgb="FF555555"/>
      <name val="Calibri"/>
      <family val="2"/>
      <scheme val="minor"/>
    </font>
    <font>
      <sz val="12"/>
      <color theme="1"/>
      <name val="Calibri"/>
      <family val="2"/>
      <scheme val="minor"/>
    </font>
    <font>
      <b/>
      <sz val="11"/>
      <color rgb="FFFFFFFF"/>
      <name val="Calibri"/>
      <family val="2"/>
      <scheme val="minor"/>
    </font>
  </fonts>
  <fills count="7">
    <fill>
      <patternFill patternType="none"/>
    </fill>
    <fill>
      <patternFill patternType="gray125"/>
    </fill>
    <fill>
      <patternFill patternType="solid">
        <fgColor rgb="FFACB9CA"/>
        <bgColor rgb="FF003516"/>
      </patternFill>
    </fill>
    <fill>
      <patternFill patternType="solid">
        <fgColor rgb="FFE7E6E6"/>
        <bgColor rgb="FF003516"/>
      </patternFill>
    </fill>
    <fill>
      <patternFill patternType="solid">
        <fgColor theme="3" tint="0.59999389629810485"/>
        <bgColor rgb="FF003516"/>
      </patternFill>
    </fill>
    <fill>
      <patternFill patternType="solid">
        <fgColor theme="2"/>
        <bgColor rgb="FF003516"/>
      </patternFill>
    </fill>
    <fill>
      <patternFill patternType="solid">
        <fgColor rgb="FF003399"/>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BFBFBF"/>
      </left>
      <right style="thin">
        <color rgb="FFBFBFBF"/>
      </right>
      <top/>
      <bottom style="thin">
        <color rgb="FFBFBFBF"/>
      </bottom>
      <diagonal/>
    </border>
    <border>
      <left style="thin">
        <color rgb="FFBFBFBF"/>
      </left>
      <right style="medium">
        <color indexed="64"/>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medium">
        <color indexed="64"/>
      </right>
      <top style="thin">
        <color rgb="FFBFBFBF"/>
      </top>
      <bottom style="thin">
        <color rgb="FFBFBFBF"/>
      </bottom>
      <diagonal/>
    </border>
    <border>
      <left style="thin">
        <color rgb="FFBFBFBF"/>
      </left>
      <right style="thin">
        <color rgb="FFBFBFBF"/>
      </right>
      <top style="thin">
        <color rgb="FFBFBFBF"/>
      </top>
      <bottom style="medium">
        <color indexed="64"/>
      </bottom>
      <diagonal/>
    </border>
    <border>
      <left style="thin">
        <color rgb="FFBFBFBF"/>
      </left>
      <right style="medium">
        <color indexed="64"/>
      </right>
      <top style="thin">
        <color rgb="FFBFBFBF"/>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indexed="64"/>
      </right>
      <top style="medium">
        <color theme="0" tint="-0.14996795556505021"/>
      </top>
      <bottom style="medium">
        <color theme="0" tint="-0.14996795556505021"/>
      </bottom>
      <diagonal/>
    </border>
    <border>
      <left style="medium">
        <color indexed="64"/>
      </left>
      <right style="medium">
        <color theme="0" tint="-0.14996795556505021"/>
      </right>
      <top style="medium">
        <color theme="0" tint="-0.14996795556505021"/>
      </top>
      <bottom style="medium">
        <color indexed="64"/>
      </bottom>
      <diagonal/>
    </border>
    <border>
      <left style="medium">
        <color theme="0" tint="-0.14996795556505021"/>
      </left>
      <right style="medium">
        <color theme="0" tint="-0.14996795556505021"/>
      </right>
      <top style="medium">
        <color theme="0" tint="-0.14996795556505021"/>
      </top>
      <bottom style="medium">
        <color indexed="64"/>
      </bottom>
      <diagonal/>
    </border>
    <border>
      <left style="medium">
        <color theme="0" tint="-0.14996795556505021"/>
      </left>
      <right style="medium">
        <color indexed="64"/>
      </right>
      <top style="medium">
        <color theme="0" tint="-0.14996795556505021"/>
      </top>
      <bottom style="medium">
        <color indexed="64"/>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3" fillId="0" borderId="0" xfId="0" applyFont="1"/>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0" xfId="0" applyFont="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4" fillId="2" borderId="9" xfId="0" applyFont="1" applyFill="1" applyBorder="1"/>
    <xf numFmtId="0" fontId="4" fillId="2" borderId="10" xfId="0" applyFont="1" applyFill="1" applyBorder="1" applyAlignment="1">
      <alignment horizontal="center"/>
    </xf>
    <xf numFmtId="0" fontId="4" fillId="2" borderId="11" xfId="0" applyFont="1" applyFill="1" applyBorder="1" applyAlignment="1">
      <alignment horizontal="center"/>
    </xf>
    <xf numFmtId="0" fontId="3" fillId="0" borderId="4" xfId="0" applyFont="1" applyBorder="1"/>
    <xf numFmtId="164" fontId="3" fillId="3" borderId="12" xfId="0" applyNumberFormat="1" applyFont="1" applyFill="1" applyBorder="1" applyAlignment="1">
      <alignment horizontal="center"/>
    </xf>
    <xf numFmtId="165" fontId="3" fillId="3" borderId="13" xfId="0" applyNumberFormat="1" applyFont="1" applyFill="1" applyBorder="1" applyAlignment="1">
      <alignment horizontal="center"/>
    </xf>
    <xf numFmtId="164" fontId="3" fillId="3" borderId="14" xfId="0" applyNumberFormat="1" applyFont="1" applyFill="1" applyBorder="1" applyAlignment="1">
      <alignment horizontal="center"/>
    </xf>
    <xf numFmtId="165" fontId="3" fillId="3" borderId="15" xfId="0" applyNumberFormat="1" applyFont="1" applyFill="1" applyBorder="1" applyAlignment="1">
      <alignment horizontal="center"/>
    </xf>
    <xf numFmtId="0" fontId="3" fillId="0" borderId="6" xfId="0" applyFont="1" applyBorder="1"/>
    <xf numFmtId="164" fontId="3" fillId="3" borderId="16" xfId="0" applyNumberFormat="1" applyFont="1" applyFill="1" applyBorder="1" applyAlignment="1">
      <alignment horizontal="center"/>
    </xf>
    <xf numFmtId="165" fontId="3" fillId="3" borderId="17" xfId="0" applyNumberFormat="1" applyFont="1" applyFill="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0" xfId="0" applyAlignment="1">
      <alignment horizontal="left" wrapText="1"/>
    </xf>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2" fillId="4" borderId="4" xfId="0" applyFont="1" applyFill="1" applyBorder="1"/>
    <xf numFmtId="0" fontId="2" fillId="4" borderId="0" xfId="0" applyFont="1" applyFill="1"/>
    <xf numFmtId="0" fontId="2" fillId="4" borderId="5" xfId="0" applyFont="1" applyFill="1" applyBorder="1"/>
    <xf numFmtId="0" fontId="0" fillId="5" borderId="4" xfId="0" applyFill="1" applyBorder="1"/>
    <xf numFmtId="166" fontId="0" fillId="5" borderId="0" xfId="1" applyNumberFormat="1" applyFont="1" applyFill="1" applyBorder="1"/>
    <xf numFmtId="166" fontId="0" fillId="5" borderId="5" xfId="1" applyNumberFormat="1" applyFont="1" applyFill="1" applyBorder="1"/>
    <xf numFmtId="0" fontId="0" fillId="0" borderId="0" xfId="0" applyAlignment="1">
      <alignment wrapText="1"/>
    </xf>
    <xf numFmtId="0" fontId="5" fillId="0" borderId="6" xfId="0" applyFont="1" applyBorder="1"/>
    <xf numFmtId="166" fontId="5" fillId="0" borderId="7" xfId="0" applyNumberFormat="1" applyFont="1" applyBorder="1"/>
    <xf numFmtId="166" fontId="5" fillId="0" borderId="8" xfId="0" applyNumberFormat="1" applyFont="1" applyBorder="1"/>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2" fillId="4" borderId="18" xfId="0" applyFont="1" applyFill="1" applyBorder="1"/>
    <xf numFmtId="0" fontId="2" fillId="4" borderId="19" xfId="0" applyFont="1" applyFill="1" applyBorder="1" applyAlignment="1">
      <alignment horizontal="center"/>
    </xf>
    <xf numFmtId="0" fontId="2" fillId="4" borderId="20" xfId="0" applyFont="1" applyFill="1" applyBorder="1" applyAlignment="1">
      <alignment horizontal="center"/>
    </xf>
    <xf numFmtId="0" fontId="0" fillId="0" borderId="4" xfId="0" applyBorder="1" applyAlignment="1">
      <alignment horizontal="left"/>
    </xf>
    <xf numFmtId="164" fontId="0" fillId="0" borderId="0" xfId="0" applyNumberFormat="1" applyAlignment="1">
      <alignment horizontal="right"/>
    </xf>
    <xf numFmtId="164" fontId="0" fillId="0" borderId="5" xfId="0" applyNumberFormat="1" applyBorder="1" applyAlignment="1">
      <alignment horizontal="right"/>
    </xf>
    <xf numFmtId="0" fontId="0" fillId="5" borderId="21" xfId="0" applyFill="1" applyBorder="1" applyAlignment="1">
      <alignment horizontal="left"/>
    </xf>
    <xf numFmtId="164" fontId="0" fillId="5" borderId="22" xfId="0" applyNumberFormat="1" applyFill="1" applyBorder="1" applyAlignment="1">
      <alignment horizontal="right"/>
    </xf>
    <xf numFmtId="164" fontId="0" fillId="5" borderId="23" xfId="0" applyNumberFormat="1" applyFill="1" applyBorder="1" applyAlignment="1">
      <alignment horizontal="right"/>
    </xf>
    <xf numFmtId="0" fontId="0" fillId="5" borderId="24" xfId="0" applyFill="1" applyBorder="1" applyAlignment="1">
      <alignment horizontal="left"/>
    </xf>
    <xf numFmtId="164" fontId="0" fillId="5" borderId="25" xfId="0" applyNumberFormat="1" applyFill="1" applyBorder="1" applyAlignment="1">
      <alignment horizontal="right"/>
    </xf>
    <xf numFmtId="164" fontId="0" fillId="5" borderId="26" xfId="0" applyNumberFormat="1" applyFill="1" applyBorder="1" applyAlignment="1">
      <alignment horizontal="right"/>
    </xf>
    <xf numFmtId="0" fontId="6" fillId="0" borderId="27" xfId="0" applyFont="1" applyBorder="1" applyAlignment="1">
      <alignment horizontal="left" vertical="center"/>
    </xf>
    <xf numFmtId="0" fontId="7" fillId="0" borderId="0" xfId="0" applyFont="1" applyAlignment="1">
      <alignment vertical="center"/>
    </xf>
    <xf numFmtId="0" fontId="8" fillId="6" borderId="28" xfId="0" applyFont="1" applyFill="1" applyBorder="1" applyAlignment="1">
      <alignment horizontal="center" vertical="center" wrapText="1"/>
    </xf>
    <xf numFmtId="0" fontId="2" fillId="0" borderId="28" xfId="0" applyFont="1" applyBorder="1" applyAlignment="1">
      <alignment horizontal="center" vertical="center" wrapText="1"/>
    </xf>
    <xf numFmtId="0" fontId="0" fillId="0" borderId="28" xfId="0" applyBorder="1" applyAlignment="1">
      <alignment vertical="center" wrapText="1"/>
    </xf>
    <xf numFmtId="0" fontId="7" fillId="0" borderId="0" xfId="0" applyFont="1" applyAlignment="1">
      <alignment horizontal="left" vertical="center" wrapText="1"/>
    </xf>
    <xf numFmtId="0" fontId="8" fillId="6" borderId="29" xfId="0" applyFont="1" applyFill="1" applyBorder="1" applyAlignment="1">
      <alignment horizontal="center" vertical="center" wrapText="1"/>
    </xf>
    <xf numFmtId="0" fontId="0" fillId="0" borderId="0" xfId="0" applyBorder="1"/>
    <xf numFmtId="0" fontId="6" fillId="0" borderId="0" xfId="0" applyFont="1" applyBorder="1" applyAlignment="1">
      <alignment horizontal="left" vertical="center"/>
    </xf>
    <xf numFmtId="0" fontId="7" fillId="0" borderId="0" xfId="0" applyFont="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4C245-8475-44DD-AA75-922A132D4A9A}">
  <dimension ref="A1:B35"/>
  <sheetViews>
    <sheetView tabSelected="1" topLeftCell="A25" workbookViewId="0">
      <selection activeCell="B34" sqref="B34"/>
    </sheetView>
  </sheetViews>
  <sheetFormatPr defaultRowHeight="14.4" x14ac:dyDescent="0.3"/>
  <cols>
    <col min="1" max="1" width="26.77734375" customWidth="1"/>
    <col min="2" max="2" width="100.88671875" customWidth="1"/>
  </cols>
  <sheetData>
    <row r="1" spans="1:2" ht="24" thickBot="1" x14ac:dyDescent="0.35">
      <c r="A1" s="60" t="s">
        <v>119</v>
      </c>
    </row>
    <row r="3" spans="1:2" ht="46.2" customHeight="1" x14ac:dyDescent="0.3">
      <c r="A3" s="65" t="s">
        <v>133</v>
      </c>
      <c r="B3" s="65"/>
    </row>
    <row r="5" spans="1:2" ht="15" thickBot="1" x14ac:dyDescent="0.35">
      <c r="A5" s="67"/>
    </row>
    <row r="6" spans="1:2" ht="15" thickBot="1" x14ac:dyDescent="0.35">
      <c r="A6" s="66" t="s">
        <v>120</v>
      </c>
      <c r="B6" s="62" t="s">
        <v>121</v>
      </c>
    </row>
    <row r="7" spans="1:2" ht="58.8" customHeight="1" thickBot="1" x14ac:dyDescent="0.35">
      <c r="A7" s="63">
        <v>1</v>
      </c>
      <c r="B7" s="64" t="s">
        <v>122</v>
      </c>
    </row>
    <row r="8" spans="1:2" ht="47.4" customHeight="1" thickBot="1" x14ac:dyDescent="0.35">
      <c r="A8" s="63">
        <v>2</v>
      </c>
      <c r="B8" s="64" t="s">
        <v>123</v>
      </c>
    </row>
    <row r="10" spans="1:2" ht="23.4" x14ac:dyDescent="0.3">
      <c r="A10" s="68" t="s">
        <v>124</v>
      </c>
    </row>
    <row r="12" spans="1:2" ht="15.6" x14ac:dyDescent="0.3">
      <c r="A12" s="61" t="s">
        <v>125</v>
      </c>
    </row>
    <row r="13" spans="1:2" x14ac:dyDescent="0.3">
      <c r="A13" s="67"/>
    </row>
    <row r="14" spans="1:2" ht="15" thickBot="1" x14ac:dyDescent="0.35">
      <c r="A14" s="67"/>
    </row>
    <row r="15" spans="1:2" ht="15" thickBot="1" x14ac:dyDescent="0.35">
      <c r="A15" s="66" t="s">
        <v>120</v>
      </c>
      <c r="B15" s="62" t="s">
        <v>121</v>
      </c>
    </row>
    <row r="16" spans="1:2" ht="48" customHeight="1" thickBot="1" x14ac:dyDescent="0.35">
      <c r="A16" s="63">
        <v>1</v>
      </c>
      <c r="B16" s="64" t="s">
        <v>126</v>
      </c>
    </row>
    <row r="18" spans="1:2" ht="23.4" x14ac:dyDescent="0.3">
      <c r="A18" s="68" t="s">
        <v>127</v>
      </c>
    </row>
    <row r="19" spans="1:2" x14ac:dyDescent="0.3">
      <c r="A19" s="67"/>
    </row>
    <row r="20" spans="1:2" ht="50.4" customHeight="1" x14ac:dyDescent="0.3">
      <c r="A20" s="65" t="s">
        <v>134</v>
      </c>
      <c r="B20" s="65"/>
    </row>
    <row r="22" spans="1:2" ht="15" thickBot="1" x14ac:dyDescent="0.35">
      <c r="A22" s="67"/>
    </row>
    <row r="23" spans="1:2" ht="15" thickBot="1" x14ac:dyDescent="0.35">
      <c r="A23" s="66" t="s">
        <v>120</v>
      </c>
      <c r="B23" s="62" t="s">
        <v>121</v>
      </c>
    </row>
    <row r="24" spans="1:2" ht="47.4" customHeight="1" thickBot="1" x14ac:dyDescent="0.35">
      <c r="A24" s="63">
        <v>1</v>
      </c>
      <c r="B24" s="64" t="s">
        <v>128</v>
      </c>
    </row>
    <row r="25" spans="1:2" ht="57.6" customHeight="1" thickBot="1" x14ac:dyDescent="0.35">
      <c r="A25" s="63">
        <v>2</v>
      </c>
      <c r="B25" s="64" t="s">
        <v>129</v>
      </c>
    </row>
    <row r="26" spans="1:2" ht="15" thickBot="1" x14ac:dyDescent="0.35">
      <c r="A26" s="64"/>
      <c r="B26" s="64"/>
    </row>
    <row r="28" spans="1:2" ht="23.4" x14ac:dyDescent="0.3">
      <c r="A28" s="68" t="s">
        <v>130</v>
      </c>
    </row>
    <row r="30" spans="1:2" ht="64.2" customHeight="1" x14ac:dyDescent="0.3">
      <c r="A30" s="69" t="s">
        <v>135</v>
      </c>
      <c r="B30" s="69"/>
    </row>
    <row r="32" spans="1:2" ht="15" thickBot="1" x14ac:dyDescent="0.35">
      <c r="A32" s="67"/>
    </row>
    <row r="33" spans="1:2" ht="15" thickBot="1" x14ac:dyDescent="0.35">
      <c r="A33" s="66" t="s">
        <v>120</v>
      </c>
      <c r="B33" s="62" t="s">
        <v>121</v>
      </c>
    </row>
    <row r="34" spans="1:2" ht="43.8" thickBot="1" x14ac:dyDescent="0.35">
      <c r="A34" s="63">
        <v>1</v>
      </c>
      <c r="B34" s="64" t="s">
        <v>131</v>
      </c>
    </row>
    <row r="35" spans="1:2" ht="57.6" customHeight="1" thickBot="1" x14ac:dyDescent="0.35">
      <c r="A35" s="63">
        <v>2</v>
      </c>
      <c r="B35" s="64" t="s">
        <v>132</v>
      </c>
    </row>
  </sheetData>
  <mergeCells count="3">
    <mergeCell ref="A3:B3"/>
    <mergeCell ref="A20:B20"/>
    <mergeCell ref="A30:B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0B7E8-0E23-42A3-8775-A8ADE247F483}">
  <dimension ref="B1:D15"/>
  <sheetViews>
    <sheetView workbookViewId="0">
      <selection activeCell="H14" sqref="H12:H14"/>
    </sheetView>
  </sheetViews>
  <sheetFormatPr defaultRowHeight="14.4" x14ac:dyDescent="0.3"/>
  <cols>
    <col min="2" max="2" width="32.21875" customWidth="1"/>
    <col min="3" max="3" width="22.21875" customWidth="1"/>
    <col min="4" max="4" width="27.88671875" customWidth="1"/>
  </cols>
  <sheetData>
    <row r="1" spans="2:4" ht="15" thickBot="1" x14ac:dyDescent="0.35">
      <c r="B1" s="1"/>
      <c r="C1" s="1"/>
      <c r="D1" s="1"/>
    </row>
    <row r="2" spans="2:4" x14ac:dyDescent="0.3">
      <c r="B2" s="2" t="s">
        <v>0</v>
      </c>
      <c r="C2" s="3"/>
      <c r="D2" s="4"/>
    </row>
    <row r="3" spans="2:4" x14ac:dyDescent="0.3">
      <c r="B3" s="5"/>
      <c r="C3" s="6"/>
      <c r="D3" s="7"/>
    </row>
    <row r="4" spans="2:4" x14ac:dyDescent="0.3">
      <c r="B4" s="5"/>
      <c r="C4" s="6"/>
      <c r="D4" s="7"/>
    </row>
    <row r="5" spans="2:4" ht="15" thickBot="1" x14ac:dyDescent="0.35">
      <c r="B5" s="8"/>
      <c r="C5" s="9"/>
      <c r="D5" s="10"/>
    </row>
    <row r="6" spans="2:4" ht="15" thickBot="1" x14ac:dyDescent="0.35">
      <c r="B6" s="1"/>
      <c r="C6" s="1"/>
      <c r="D6" s="1"/>
    </row>
    <row r="7" spans="2:4" x14ac:dyDescent="0.3">
      <c r="B7" s="11" t="s">
        <v>1</v>
      </c>
      <c r="C7" s="12" t="s">
        <v>2</v>
      </c>
      <c r="D7" s="13" t="s">
        <v>3</v>
      </c>
    </row>
    <row r="8" spans="2:4" x14ac:dyDescent="0.3">
      <c r="B8" s="14" t="s">
        <v>4</v>
      </c>
      <c r="C8" s="15">
        <v>23088</v>
      </c>
      <c r="D8" s="16">
        <v>14.9</v>
      </c>
    </row>
    <row r="9" spans="2:4" x14ac:dyDescent="0.3">
      <c r="B9" s="14" t="s">
        <v>5</v>
      </c>
      <c r="C9" s="17">
        <v>32552</v>
      </c>
      <c r="D9" s="18">
        <v>10.3</v>
      </c>
    </row>
    <row r="10" spans="2:4" x14ac:dyDescent="0.3">
      <c r="B10" s="14" t="s">
        <v>6</v>
      </c>
      <c r="C10" s="17">
        <v>37024</v>
      </c>
      <c r="D10" s="18">
        <v>9.1999999999999993</v>
      </c>
    </row>
    <row r="11" spans="2:4" x14ac:dyDescent="0.3">
      <c r="B11" s="14" t="s">
        <v>7</v>
      </c>
      <c r="C11" s="17">
        <v>39884</v>
      </c>
      <c r="D11" s="18">
        <v>7</v>
      </c>
    </row>
    <row r="12" spans="2:4" x14ac:dyDescent="0.3">
      <c r="B12" s="14" t="s">
        <v>8</v>
      </c>
      <c r="C12" s="17">
        <v>53976</v>
      </c>
      <c r="D12" s="18">
        <v>5.4</v>
      </c>
    </row>
    <row r="13" spans="2:4" x14ac:dyDescent="0.3">
      <c r="B13" s="14" t="s">
        <v>9</v>
      </c>
      <c r="C13" s="17">
        <v>66144</v>
      </c>
      <c r="D13" s="18">
        <v>4</v>
      </c>
    </row>
    <row r="14" spans="2:4" x14ac:dyDescent="0.3">
      <c r="B14" s="14" t="s">
        <v>10</v>
      </c>
      <c r="C14" s="17">
        <v>83720</v>
      </c>
      <c r="D14" s="18">
        <v>2.4</v>
      </c>
    </row>
    <row r="15" spans="2:4" ht="15" thickBot="1" x14ac:dyDescent="0.35">
      <c r="B15" s="19" t="s">
        <v>11</v>
      </c>
      <c r="C15" s="20">
        <v>80600</v>
      </c>
      <c r="D15" s="21">
        <v>1.9</v>
      </c>
    </row>
  </sheetData>
  <mergeCells count="1">
    <mergeCell ref="B2: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56488-E6FB-44D0-8296-EF6120244FB9}">
  <dimension ref="B1:G13"/>
  <sheetViews>
    <sheetView workbookViewId="0">
      <selection activeCell="F9" sqref="F9"/>
    </sheetView>
  </sheetViews>
  <sheetFormatPr defaultRowHeight="14.4" x14ac:dyDescent="0.3"/>
  <cols>
    <col min="4" max="4" width="16.21875" customWidth="1"/>
    <col min="5" max="5" width="14.77734375" customWidth="1"/>
    <col min="6" max="6" width="14" customWidth="1"/>
  </cols>
  <sheetData>
    <row r="1" spans="2:7" ht="15" thickBot="1" x14ac:dyDescent="0.35"/>
    <row r="2" spans="2:7" x14ac:dyDescent="0.3">
      <c r="B2" s="22" t="s">
        <v>12</v>
      </c>
      <c r="C2" s="23"/>
      <c r="D2" s="23"/>
      <c r="E2" s="23"/>
      <c r="F2" s="23"/>
      <c r="G2" s="24"/>
    </row>
    <row r="3" spans="2:7" x14ac:dyDescent="0.3">
      <c r="B3" s="25"/>
      <c r="C3" s="26"/>
      <c r="D3" s="26"/>
      <c r="E3" s="26"/>
      <c r="F3" s="26"/>
      <c r="G3" s="27"/>
    </row>
    <row r="4" spans="2:7" x14ac:dyDescent="0.3">
      <c r="B4" s="25"/>
      <c r="C4" s="26"/>
      <c r="D4" s="26"/>
      <c r="E4" s="26"/>
      <c r="F4" s="26"/>
      <c r="G4" s="27"/>
    </row>
    <row r="5" spans="2:7" ht="15" thickBot="1" x14ac:dyDescent="0.35">
      <c r="B5" s="28"/>
      <c r="C5" s="29"/>
      <c r="D5" s="29"/>
      <c r="E5" s="29"/>
      <c r="F5" s="29"/>
      <c r="G5" s="30"/>
    </row>
    <row r="6" spans="2:7" ht="15" thickBot="1" x14ac:dyDescent="0.35">
      <c r="B6" s="31"/>
      <c r="G6" s="31"/>
    </row>
    <row r="7" spans="2:7" x14ac:dyDescent="0.3">
      <c r="B7" s="31"/>
      <c r="C7" s="32" t="s">
        <v>13</v>
      </c>
      <c r="D7" s="33"/>
      <c r="E7" s="33"/>
      <c r="F7" s="34"/>
      <c r="G7" s="31"/>
    </row>
    <row r="8" spans="2:7" x14ac:dyDescent="0.3">
      <c r="B8" s="31"/>
      <c r="C8" s="35" t="s">
        <v>14</v>
      </c>
      <c r="D8" s="36">
        <v>2011</v>
      </c>
      <c r="E8" s="36">
        <v>2012</v>
      </c>
      <c r="F8" s="37">
        <v>2013</v>
      </c>
      <c r="G8" s="31"/>
    </row>
    <row r="9" spans="2:7" x14ac:dyDescent="0.3">
      <c r="B9" s="31"/>
      <c r="C9" s="38" t="s">
        <v>15</v>
      </c>
      <c r="D9" s="39">
        <v>766.56640819670679</v>
      </c>
      <c r="E9" s="39">
        <v>10612.749999999996</v>
      </c>
      <c r="F9" s="40">
        <v>30341.719999999899</v>
      </c>
      <c r="G9" s="31"/>
    </row>
    <row r="10" spans="2:7" x14ac:dyDescent="0.3">
      <c r="C10" s="38" t="s">
        <v>16</v>
      </c>
      <c r="D10" s="39">
        <v>2173.5728671802808</v>
      </c>
      <c r="E10" s="39">
        <v>6423.56</v>
      </c>
      <c r="F10" s="40">
        <v>33866.929999999847</v>
      </c>
      <c r="G10" s="41"/>
    </row>
    <row r="11" spans="2:7" x14ac:dyDescent="0.3">
      <c r="C11" s="38" t="s">
        <v>17</v>
      </c>
      <c r="D11" s="39">
        <v>9686.6399999999867</v>
      </c>
      <c r="E11" s="39">
        <v>19282.849999999969</v>
      </c>
      <c r="F11" s="40">
        <v>34246.420049522771</v>
      </c>
    </row>
    <row r="12" spans="2:7" x14ac:dyDescent="0.3">
      <c r="C12" s="38" t="s">
        <v>18</v>
      </c>
      <c r="D12" s="39">
        <v>8999.1799999999894</v>
      </c>
      <c r="E12" s="39">
        <v>33019.309999999918</v>
      </c>
      <c r="F12" s="40">
        <v>43783.195178373746</v>
      </c>
    </row>
    <row r="13" spans="2:7" ht="15" thickBot="1" x14ac:dyDescent="0.35">
      <c r="C13" s="42" t="s">
        <v>19</v>
      </c>
      <c r="D13" s="43">
        <f>SUM(D9:D12)</f>
        <v>21625.959275376965</v>
      </c>
      <c r="E13" s="43">
        <f>SUM(E9:E12)</f>
        <v>69338.469999999885</v>
      </c>
      <c r="F13" s="44">
        <f>SUM(F9:F12)</f>
        <v>142238.26522789628</v>
      </c>
    </row>
  </sheetData>
  <mergeCells count="2">
    <mergeCell ref="B2:G5"/>
    <mergeCell ref="C7:F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10841-C82D-40E8-BC01-DDA9065960B0}">
  <dimension ref="B1:E14"/>
  <sheetViews>
    <sheetView workbookViewId="0">
      <selection activeCell="C11" sqref="C11:D11"/>
    </sheetView>
  </sheetViews>
  <sheetFormatPr defaultRowHeight="14.4" x14ac:dyDescent="0.3"/>
  <cols>
    <col min="2" max="2" width="11.33203125" customWidth="1"/>
    <col min="3" max="3" width="18.21875" customWidth="1"/>
    <col min="4" max="4" width="14.33203125" customWidth="1"/>
    <col min="5" max="5" width="17.33203125" customWidth="1"/>
  </cols>
  <sheetData>
    <row r="1" spans="2:5" ht="15" thickBot="1" x14ac:dyDescent="0.35"/>
    <row r="2" spans="2:5" x14ac:dyDescent="0.3">
      <c r="B2" s="22" t="s">
        <v>20</v>
      </c>
      <c r="C2" s="23"/>
      <c r="D2" s="23"/>
      <c r="E2" s="24"/>
    </row>
    <row r="3" spans="2:5" x14ac:dyDescent="0.3">
      <c r="B3" s="25"/>
      <c r="C3" s="26"/>
      <c r="D3" s="26"/>
      <c r="E3" s="27"/>
    </row>
    <row r="4" spans="2:5" x14ac:dyDescent="0.3">
      <c r="B4" s="25"/>
      <c r="C4" s="26"/>
      <c r="D4" s="26"/>
      <c r="E4" s="27"/>
    </row>
    <row r="5" spans="2:5" x14ac:dyDescent="0.3">
      <c r="B5" s="25"/>
      <c r="C5" s="26"/>
      <c r="D5" s="26"/>
      <c r="E5" s="27"/>
    </row>
    <row r="6" spans="2:5" ht="15" thickBot="1" x14ac:dyDescent="0.35">
      <c r="B6" s="28"/>
      <c r="C6" s="29"/>
      <c r="D6" s="29"/>
      <c r="E6" s="30"/>
    </row>
    <row r="7" spans="2:5" ht="15" thickBot="1" x14ac:dyDescent="0.35"/>
    <row r="8" spans="2:5" x14ac:dyDescent="0.3">
      <c r="B8" s="32" t="s">
        <v>13</v>
      </c>
      <c r="C8" s="33"/>
      <c r="D8" s="33"/>
      <c r="E8" s="34"/>
    </row>
    <row r="9" spans="2:5" x14ac:dyDescent="0.3">
      <c r="B9" s="35" t="s">
        <v>14</v>
      </c>
      <c r="C9" s="36">
        <v>2011</v>
      </c>
      <c r="D9" s="36">
        <v>2012</v>
      </c>
      <c r="E9" s="37">
        <v>2013</v>
      </c>
    </row>
    <row r="10" spans="2:5" x14ac:dyDescent="0.3">
      <c r="B10" s="38" t="s">
        <v>15</v>
      </c>
      <c r="C10" s="39">
        <v>766.56640819670679</v>
      </c>
      <c r="D10" s="39">
        <v>10612.749999999996</v>
      </c>
      <c r="E10" s="40">
        <v>30341.719999999899</v>
      </c>
    </row>
    <row r="11" spans="2:5" x14ac:dyDescent="0.3">
      <c r="B11" s="38" t="s">
        <v>16</v>
      </c>
      <c r="C11" s="39">
        <v>2173.5728671802808</v>
      </c>
      <c r="D11" s="39">
        <v>6423.56</v>
      </c>
      <c r="E11" s="40">
        <v>33866.929999999847</v>
      </c>
    </row>
    <row r="12" spans="2:5" x14ac:dyDescent="0.3">
      <c r="B12" s="38" t="s">
        <v>17</v>
      </c>
      <c r="C12" s="39">
        <v>9686.6399999999867</v>
      </c>
      <c r="D12" s="39">
        <v>19282.849999999969</v>
      </c>
      <c r="E12" s="40">
        <v>34246.420049522771</v>
      </c>
    </row>
    <row r="13" spans="2:5" x14ac:dyDescent="0.3">
      <c r="B13" s="38" t="s">
        <v>18</v>
      </c>
      <c r="C13" s="39">
        <v>8999.1799999999894</v>
      </c>
      <c r="D13" s="39">
        <v>33019.309999999918</v>
      </c>
      <c r="E13" s="40">
        <v>43783.195178373746</v>
      </c>
    </row>
    <row r="14" spans="2:5" ht="15" thickBot="1" x14ac:dyDescent="0.35">
      <c r="B14" s="42" t="s">
        <v>19</v>
      </c>
      <c r="C14" s="43">
        <f>SUM(C10:C13)</f>
        <v>21625.959275376965</v>
      </c>
      <c r="D14" s="43">
        <f>SUM(D10:D13)</f>
        <v>69338.469999999885</v>
      </c>
      <c r="E14" s="44">
        <f>SUM(E10:E13)</f>
        <v>142238.26522789628</v>
      </c>
    </row>
  </sheetData>
  <mergeCells count="2">
    <mergeCell ref="B2:E6"/>
    <mergeCell ref="B8:E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2D99-1E6A-42DD-9EDB-561A4948FD1D}">
  <dimension ref="B1:N89"/>
  <sheetViews>
    <sheetView topLeftCell="A52" workbookViewId="0">
      <selection activeCell="F10" sqref="F10:G11"/>
    </sheetView>
  </sheetViews>
  <sheetFormatPr defaultRowHeight="14.4" x14ac:dyDescent="0.3"/>
  <cols>
    <col min="2" max="2" width="45.5546875" customWidth="1"/>
  </cols>
  <sheetData>
    <row r="1" spans="2:14" ht="15" thickBot="1" x14ac:dyDescent="0.35"/>
    <row r="2" spans="2:14" x14ac:dyDescent="0.3">
      <c r="B2" s="22" t="s">
        <v>21</v>
      </c>
      <c r="C2" s="23"/>
      <c r="D2" s="23"/>
      <c r="E2" s="23"/>
      <c r="F2" s="23"/>
      <c r="G2" s="23"/>
      <c r="H2" s="23"/>
      <c r="I2" s="23"/>
      <c r="J2" s="23"/>
      <c r="K2" s="23"/>
      <c r="L2" s="23"/>
      <c r="M2" s="23"/>
      <c r="N2" s="24"/>
    </row>
    <row r="3" spans="2:14" ht="15" thickBot="1" x14ac:dyDescent="0.35">
      <c r="B3" s="28"/>
      <c r="C3" s="29"/>
      <c r="D3" s="29"/>
      <c r="E3" s="29"/>
      <c r="F3" s="29"/>
      <c r="G3" s="29"/>
      <c r="H3" s="29"/>
      <c r="I3" s="29"/>
      <c r="J3" s="29"/>
      <c r="K3" s="29"/>
      <c r="L3" s="29"/>
      <c r="M3" s="29"/>
      <c r="N3" s="30"/>
    </row>
    <row r="4" spans="2:14" ht="15" thickBot="1" x14ac:dyDescent="0.35"/>
    <row r="5" spans="2:14" x14ac:dyDescent="0.3">
      <c r="B5" s="45" t="s">
        <v>22</v>
      </c>
      <c r="C5" s="46"/>
      <c r="D5" s="46"/>
      <c r="E5" s="46"/>
      <c r="F5" s="46"/>
      <c r="G5" s="46"/>
      <c r="H5" s="46"/>
      <c r="I5" s="46"/>
      <c r="J5" s="46"/>
      <c r="K5" s="46"/>
      <c r="L5" s="46"/>
      <c r="M5" s="46"/>
      <c r="N5" s="47"/>
    </row>
    <row r="6" spans="2:14" x14ac:dyDescent="0.3">
      <c r="B6" s="48" t="s">
        <v>23</v>
      </c>
      <c r="C6" s="49" t="s">
        <v>24</v>
      </c>
      <c r="D6" s="49" t="s">
        <v>25</v>
      </c>
      <c r="E6" s="49" t="s">
        <v>26</v>
      </c>
      <c r="F6" s="49" t="s">
        <v>27</v>
      </c>
      <c r="G6" s="49" t="s">
        <v>28</v>
      </c>
      <c r="H6" s="49" t="s">
        <v>29</v>
      </c>
      <c r="I6" s="49" t="s">
        <v>30</v>
      </c>
      <c r="J6" s="49" t="s">
        <v>31</v>
      </c>
      <c r="K6" s="49" t="s">
        <v>32</v>
      </c>
      <c r="L6" s="49" t="s">
        <v>33</v>
      </c>
      <c r="M6" s="49" t="s">
        <v>34</v>
      </c>
      <c r="N6" s="50" t="s">
        <v>35</v>
      </c>
    </row>
    <row r="7" spans="2:14" x14ac:dyDescent="0.3">
      <c r="B7" s="51" t="s">
        <v>36</v>
      </c>
      <c r="C7" s="52">
        <v>189.99</v>
      </c>
      <c r="D7" s="52">
        <v>379.98</v>
      </c>
      <c r="E7" s="52">
        <v>569.97</v>
      </c>
      <c r="F7" s="52">
        <v>189.99</v>
      </c>
      <c r="G7" s="52"/>
      <c r="H7" s="52"/>
      <c r="I7" s="52"/>
      <c r="J7" s="52"/>
      <c r="K7" s="52"/>
      <c r="L7" s="52"/>
      <c r="M7" s="52"/>
      <c r="N7" s="53">
        <v>949.95</v>
      </c>
    </row>
    <row r="8" spans="2:14" x14ac:dyDescent="0.3">
      <c r="B8" s="51" t="s">
        <v>37</v>
      </c>
      <c r="C8" s="52"/>
      <c r="D8" s="52"/>
      <c r="E8" s="52"/>
      <c r="F8" s="52"/>
      <c r="G8" s="52"/>
      <c r="H8" s="52"/>
      <c r="I8" s="52"/>
      <c r="J8" s="52">
        <v>104.94</v>
      </c>
      <c r="K8" s="52"/>
      <c r="L8" s="52"/>
      <c r="M8" s="52"/>
      <c r="N8" s="53"/>
    </row>
    <row r="9" spans="2:14" x14ac:dyDescent="0.3">
      <c r="B9" s="51" t="s">
        <v>38</v>
      </c>
      <c r="C9" s="52"/>
      <c r="D9" s="52"/>
      <c r="E9" s="52">
        <v>475.40000000000026</v>
      </c>
      <c r="F9" s="52">
        <v>311.61000000000018</v>
      </c>
      <c r="G9" s="52">
        <v>206.14000000000001</v>
      </c>
      <c r="H9" s="52">
        <v>238.09000000000006</v>
      </c>
      <c r="I9" s="52">
        <v>164.59</v>
      </c>
      <c r="J9" s="52">
        <v>87.89</v>
      </c>
      <c r="K9" s="52"/>
      <c r="L9" s="52"/>
      <c r="M9" s="52"/>
      <c r="N9" s="53"/>
    </row>
    <row r="10" spans="2:14" x14ac:dyDescent="0.3">
      <c r="B10" s="51" t="s">
        <v>39</v>
      </c>
      <c r="C10" s="52"/>
      <c r="D10" s="52"/>
      <c r="E10" s="52">
        <v>7.98</v>
      </c>
      <c r="F10" s="52">
        <v>19.950000000000003</v>
      </c>
      <c r="G10" s="52">
        <v>11.97</v>
      </c>
      <c r="H10" s="52">
        <v>11.97</v>
      </c>
      <c r="I10" s="52">
        <v>47.080000000000013</v>
      </c>
      <c r="J10" s="52">
        <v>27.930000000000003</v>
      </c>
      <c r="K10" s="52"/>
      <c r="L10" s="52"/>
      <c r="M10" s="52"/>
      <c r="N10" s="53"/>
    </row>
    <row r="11" spans="2:14" x14ac:dyDescent="0.3">
      <c r="B11" s="51" t="s">
        <v>40</v>
      </c>
      <c r="C11" s="52"/>
      <c r="D11" s="52"/>
      <c r="E11" s="52"/>
      <c r="F11" s="52"/>
      <c r="G11" s="52"/>
      <c r="H11" s="52">
        <v>9.98</v>
      </c>
      <c r="I11" s="52"/>
      <c r="J11" s="52">
        <v>19.96</v>
      </c>
      <c r="K11" s="52"/>
      <c r="L11" s="52"/>
      <c r="M11" s="52"/>
      <c r="N11" s="53"/>
    </row>
    <row r="12" spans="2:14" x14ac:dyDescent="0.3">
      <c r="B12" s="51" t="s">
        <v>41</v>
      </c>
      <c r="C12" s="52"/>
      <c r="D12" s="52"/>
      <c r="E12" s="52">
        <v>23.97</v>
      </c>
      <c r="F12" s="52">
        <v>63.92</v>
      </c>
      <c r="G12" s="52">
        <v>31.16</v>
      </c>
      <c r="H12" s="52">
        <v>54.330000000000005</v>
      </c>
      <c r="I12" s="52">
        <v>29.560000000000002</v>
      </c>
      <c r="J12" s="52">
        <v>23.97</v>
      </c>
      <c r="K12" s="52"/>
      <c r="L12" s="52"/>
      <c r="M12" s="52"/>
      <c r="N12" s="53"/>
    </row>
    <row r="13" spans="2:14" x14ac:dyDescent="0.3">
      <c r="B13" s="51" t="s">
        <v>42</v>
      </c>
      <c r="C13" s="52"/>
      <c r="D13" s="52"/>
      <c r="E13" s="52"/>
      <c r="F13" s="52"/>
      <c r="G13" s="52">
        <v>23.95</v>
      </c>
      <c r="H13" s="52"/>
      <c r="I13" s="52"/>
      <c r="J13" s="52"/>
      <c r="K13" s="52"/>
      <c r="L13" s="52"/>
      <c r="M13" s="52"/>
      <c r="N13" s="53"/>
    </row>
    <row r="14" spans="2:14" x14ac:dyDescent="0.3">
      <c r="B14" s="51" t="s">
        <v>43</v>
      </c>
      <c r="C14" s="52"/>
      <c r="D14" s="52"/>
      <c r="E14" s="52"/>
      <c r="F14" s="52"/>
      <c r="G14" s="52"/>
      <c r="H14" s="52">
        <v>5.95</v>
      </c>
      <c r="I14" s="52"/>
      <c r="J14" s="52"/>
      <c r="K14" s="52"/>
      <c r="L14" s="52"/>
      <c r="M14" s="52"/>
      <c r="N14" s="53"/>
    </row>
    <row r="15" spans="2:14" x14ac:dyDescent="0.3">
      <c r="B15" s="51" t="s">
        <v>44</v>
      </c>
      <c r="C15" s="52"/>
      <c r="D15" s="52"/>
      <c r="E15" s="52"/>
      <c r="F15" s="52"/>
      <c r="G15" s="52"/>
      <c r="H15" s="52">
        <v>47.940000000000005</v>
      </c>
      <c r="I15" s="52">
        <v>7.99</v>
      </c>
      <c r="J15" s="52">
        <v>7.99</v>
      </c>
      <c r="K15" s="52"/>
      <c r="L15" s="52"/>
      <c r="M15" s="52"/>
      <c r="N15" s="53"/>
    </row>
    <row r="16" spans="2:14" x14ac:dyDescent="0.3">
      <c r="B16" s="51" t="s">
        <v>45</v>
      </c>
      <c r="C16" s="52">
        <v>198.27000000000004</v>
      </c>
      <c r="D16" s="52">
        <v>127.91999999999999</v>
      </c>
      <c r="E16" s="52">
        <v>235.05</v>
      </c>
      <c r="F16" s="52">
        <v>315.00000000000006</v>
      </c>
      <c r="G16" s="52">
        <v>278.23</v>
      </c>
      <c r="H16" s="52">
        <v>236.65000000000003</v>
      </c>
      <c r="I16" s="52">
        <v>78.350000000000009</v>
      </c>
      <c r="J16" s="52">
        <v>62.36</v>
      </c>
      <c r="K16" s="52"/>
      <c r="L16" s="52">
        <v>15.99</v>
      </c>
      <c r="M16" s="52">
        <v>252.64000000000004</v>
      </c>
      <c r="N16" s="53">
        <v>268.63000000000005</v>
      </c>
    </row>
    <row r="17" spans="2:14" x14ac:dyDescent="0.3">
      <c r="B17" s="51" t="s">
        <v>46</v>
      </c>
      <c r="C17" s="52">
        <v>74.849999999999994</v>
      </c>
      <c r="D17" s="52">
        <v>24.95</v>
      </c>
      <c r="E17" s="52">
        <v>94.820000000000007</v>
      </c>
      <c r="F17" s="52">
        <v>219.45000000000002</v>
      </c>
      <c r="G17" s="52">
        <v>364.09999999999997</v>
      </c>
      <c r="H17" s="52">
        <v>109.75</v>
      </c>
      <c r="I17" s="52">
        <v>122.26</v>
      </c>
      <c r="J17" s="52">
        <v>49.9</v>
      </c>
      <c r="K17" s="52">
        <v>49.9</v>
      </c>
      <c r="L17" s="52">
        <v>124.75</v>
      </c>
      <c r="M17" s="52">
        <v>498.99999999999994</v>
      </c>
      <c r="N17" s="53">
        <v>324.34999999999997</v>
      </c>
    </row>
    <row r="18" spans="2:14" x14ac:dyDescent="0.3">
      <c r="B18" s="51" t="s">
        <v>47</v>
      </c>
      <c r="C18" s="52"/>
      <c r="D18" s="52"/>
      <c r="E18" s="52">
        <v>36.950000000000003</v>
      </c>
      <c r="F18" s="52">
        <v>109.89</v>
      </c>
      <c r="G18" s="52">
        <v>73.900000000000006</v>
      </c>
      <c r="H18" s="52">
        <v>72.94</v>
      </c>
      <c r="I18" s="52">
        <v>107.97</v>
      </c>
      <c r="J18" s="52">
        <v>68.38</v>
      </c>
      <c r="K18" s="52"/>
      <c r="L18" s="52"/>
      <c r="M18" s="52"/>
      <c r="N18" s="53"/>
    </row>
    <row r="19" spans="2:14" x14ac:dyDescent="0.3">
      <c r="B19" s="51" t="s">
        <v>48</v>
      </c>
      <c r="C19" s="52">
        <v>449.97</v>
      </c>
      <c r="D19" s="52"/>
      <c r="E19" s="52">
        <v>217.97</v>
      </c>
      <c r="F19" s="52"/>
      <c r="G19" s="52"/>
      <c r="H19" s="52"/>
      <c r="I19" s="52"/>
      <c r="J19" s="52"/>
      <c r="K19" s="52"/>
      <c r="L19" s="52"/>
      <c r="M19" s="52"/>
      <c r="N19" s="53"/>
    </row>
    <row r="20" spans="2:14" x14ac:dyDescent="0.3">
      <c r="B20" s="51" t="s">
        <v>49</v>
      </c>
      <c r="C20" s="52"/>
      <c r="D20" s="52"/>
      <c r="E20" s="52"/>
      <c r="F20" s="52">
        <v>89.99</v>
      </c>
      <c r="G20" s="52"/>
      <c r="H20" s="52"/>
      <c r="I20" s="52">
        <v>992.81000000000006</v>
      </c>
      <c r="J20" s="52">
        <v>469.43</v>
      </c>
      <c r="K20" s="52"/>
      <c r="L20" s="52"/>
      <c r="M20" s="52"/>
      <c r="N20" s="53"/>
    </row>
    <row r="21" spans="2:14" x14ac:dyDescent="0.3">
      <c r="B21" s="51" t="s">
        <v>50</v>
      </c>
      <c r="C21" s="52"/>
      <c r="D21" s="52"/>
      <c r="E21" s="52"/>
      <c r="F21" s="52"/>
      <c r="G21" s="52"/>
      <c r="H21" s="52">
        <v>14.99</v>
      </c>
      <c r="I21" s="52"/>
      <c r="J21" s="52"/>
      <c r="K21" s="52"/>
      <c r="L21" s="52"/>
      <c r="M21" s="52"/>
      <c r="N21" s="53"/>
    </row>
    <row r="22" spans="2:14" x14ac:dyDescent="0.3">
      <c r="B22" s="51" t="s">
        <v>51</v>
      </c>
      <c r="C22" s="52"/>
      <c r="D22" s="52">
        <v>34.99</v>
      </c>
      <c r="E22" s="52"/>
      <c r="F22" s="52"/>
      <c r="G22" s="52">
        <v>69.98</v>
      </c>
      <c r="H22" s="52"/>
      <c r="I22" s="52">
        <v>154.72999999999999</v>
      </c>
      <c r="J22" s="52">
        <v>25</v>
      </c>
      <c r="K22" s="52"/>
      <c r="L22" s="52"/>
      <c r="M22" s="52"/>
      <c r="N22" s="53"/>
    </row>
    <row r="23" spans="2:14" x14ac:dyDescent="0.3">
      <c r="B23" s="51" t="s">
        <v>52</v>
      </c>
      <c r="C23" s="52"/>
      <c r="D23" s="52"/>
      <c r="E23" s="52">
        <v>485.51000000000022</v>
      </c>
      <c r="F23" s="52">
        <v>415.58000000000021</v>
      </c>
      <c r="G23" s="52">
        <v>293.7000000000001</v>
      </c>
      <c r="H23" s="52">
        <v>292.71000000000015</v>
      </c>
      <c r="I23" s="52">
        <v>265.73000000000008</v>
      </c>
      <c r="J23" s="52">
        <v>109.88999999999999</v>
      </c>
      <c r="K23" s="52"/>
      <c r="L23" s="52"/>
      <c r="M23" s="52"/>
      <c r="N23" s="53"/>
    </row>
    <row r="24" spans="2:14" x14ac:dyDescent="0.3">
      <c r="B24" s="51" t="s">
        <v>53</v>
      </c>
      <c r="C24" s="52"/>
      <c r="D24" s="52"/>
      <c r="E24" s="52"/>
      <c r="F24" s="52">
        <v>16.989999999999998</v>
      </c>
      <c r="G24" s="52">
        <v>33.979999999999997</v>
      </c>
      <c r="H24" s="52">
        <v>16.989999999999998</v>
      </c>
      <c r="I24" s="52"/>
      <c r="J24" s="52">
        <v>33.979999999999997</v>
      </c>
      <c r="K24" s="52"/>
      <c r="L24" s="52"/>
      <c r="M24" s="52"/>
      <c r="N24" s="53"/>
    </row>
    <row r="25" spans="2:14" x14ac:dyDescent="0.3">
      <c r="B25" s="51" t="s">
        <v>54</v>
      </c>
      <c r="C25" s="52"/>
      <c r="D25" s="52"/>
      <c r="E25" s="52"/>
      <c r="F25" s="52"/>
      <c r="G25" s="52"/>
      <c r="H25" s="52"/>
      <c r="I25" s="52">
        <v>19.989999999999998</v>
      </c>
      <c r="J25" s="52">
        <v>86.45</v>
      </c>
      <c r="K25" s="52"/>
      <c r="L25" s="52"/>
      <c r="M25" s="52"/>
      <c r="N25" s="53"/>
    </row>
    <row r="26" spans="2:14" ht="15" thickBot="1" x14ac:dyDescent="0.35">
      <c r="B26" s="51" t="s">
        <v>55</v>
      </c>
      <c r="C26" s="52"/>
      <c r="D26" s="52">
        <v>737.11000000000013</v>
      </c>
      <c r="E26" s="52">
        <v>685.84</v>
      </c>
      <c r="F26" s="52"/>
      <c r="G26" s="52">
        <v>702</v>
      </c>
      <c r="H26" s="52">
        <v>87.75</v>
      </c>
      <c r="I26" s="52"/>
      <c r="J26" s="52"/>
      <c r="K26" s="52"/>
      <c r="L26" s="52"/>
      <c r="M26" s="52"/>
      <c r="N26" s="53"/>
    </row>
    <row r="27" spans="2:14" ht="15" thickBot="1" x14ac:dyDescent="0.35">
      <c r="B27" s="54" t="s">
        <v>56</v>
      </c>
      <c r="C27" s="55">
        <v>3660.29</v>
      </c>
      <c r="D27" s="55">
        <v>3552.3399999999997</v>
      </c>
      <c r="E27" s="55">
        <v>4481.2099999999973</v>
      </c>
      <c r="F27" s="55">
        <v>3051.4399999999996</v>
      </c>
      <c r="G27" s="55">
        <v>3469.389999999999</v>
      </c>
      <c r="H27" s="55">
        <v>4563.2099999999964</v>
      </c>
      <c r="I27" s="55">
        <v>4935.229999999995</v>
      </c>
      <c r="J27" s="55">
        <v>4167.4199999999983</v>
      </c>
      <c r="K27" s="55">
        <v>3389.17</v>
      </c>
      <c r="L27" s="55">
        <v>3091.4299999999994</v>
      </c>
      <c r="M27" s="55">
        <v>3879.2799999999997</v>
      </c>
      <c r="N27" s="56">
        <v>6078.8799999999919</v>
      </c>
    </row>
    <row r="28" spans="2:14" ht="15" thickBot="1" x14ac:dyDescent="0.35">
      <c r="B28" s="54" t="s">
        <v>57</v>
      </c>
      <c r="C28" s="55">
        <v>434.97</v>
      </c>
      <c r="D28" s="55">
        <v>749.95</v>
      </c>
      <c r="E28" s="55">
        <v>749.95</v>
      </c>
      <c r="F28" s="55">
        <v>1319.91</v>
      </c>
      <c r="G28" s="55">
        <v>1299.9100000000001</v>
      </c>
      <c r="H28" s="55">
        <v>1390.89</v>
      </c>
      <c r="I28" s="55">
        <v>1370.13</v>
      </c>
      <c r="J28" s="55">
        <v>2089.36</v>
      </c>
      <c r="K28" s="55">
        <v>899.94</v>
      </c>
      <c r="L28" s="55">
        <v>749.95</v>
      </c>
      <c r="M28" s="55">
        <v>1169.92</v>
      </c>
      <c r="N28" s="56">
        <v>1544.9</v>
      </c>
    </row>
    <row r="29" spans="2:14" x14ac:dyDescent="0.3">
      <c r="B29" s="51" t="s">
        <v>58</v>
      </c>
      <c r="C29" s="52"/>
      <c r="D29" s="52"/>
      <c r="E29" s="52"/>
      <c r="F29" s="52">
        <v>349.65</v>
      </c>
      <c r="G29" s="52">
        <v>649.35</v>
      </c>
      <c r="H29" s="52">
        <v>549.45000000000005</v>
      </c>
      <c r="I29" s="52">
        <v>249.75000000000003</v>
      </c>
      <c r="J29" s="52"/>
      <c r="K29" s="52"/>
      <c r="L29" s="52"/>
      <c r="M29" s="52"/>
      <c r="N29" s="53"/>
    </row>
    <row r="30" spans="2:14" ht="15" thickBot="1" x14ac:dyDescent="0.35">
      <c r="B30" s="51" t="s">
        <v>59</v>
      </c>
      <c r="C30" s="52">
        <v>631.68000000000018</v>
      </c>
      <c r="D30" s="52">
        <v>527.74000000000012</v>
      </c>
      <c r="E30" s="52">
        <v>693.6500000000002</v>
      </c>
      <c r="F30" s="52">
        <v>493.75000000000017</v>
      </c>
      <c r="G30" s="52">
        <v>549.72000000000014</v>
      </c>
      <c r="H30" s="52">
        <v>411.79000000000008</v>
      </c>
      <c r="I30" s="52">
        <v>214.89</v>
      </c>
      <c r="J30" s="52">
        <v>99.949999999999989</v>
      </c>
      <c r="K30" s="52">
        <v>99.949999999999989</v>
      </c>
      <c r="L30" s="52">
        <v>139.92999999999998</v>
      </c>
      <c r="M30" s="52">
        <v>765.62000000000023</v>
      </c>
      <c r="N30" s="53">
        <v>787.60000000000025</v>
      </c>
    </row>
    <row r="31" spans="2:14" ht="15" thickBot="1" x14ac:dyDescent="0.35">
      <c r="B31" s="54" t="s">
        <v>60</v>
      </c>
      <c r="C31" s="55">
        <v>2594.5399999999981</v>
      </c>
      <c r="D31" s="55">
        <v>2577.389999999999</v>
      </c>
      <c r="E31" s="55">
        <v>3397.7499999999973</v>
      </c>
      <c r="F31" s="55">
        <v>2668.9399999999991</v>
      </c>
      <c r="G31" s="55">
        <v>2666.4299999999985</v>
      </c>
      <c r="H31" s="55">
        <v>2279.56</v>
      </c>
      <c r="I31" s="55">
        <v>2447.5099999999989</v>
      </c>
      <c r="J31" s="55">
        <v>4612.7599999999957</v>
      </c>
      <c r="K31" s="55">
        <v>2573.4499999999985</v>
      </c>
      <c r="L31" s="55">
        <v>3165.659999999998</v>
      </c>
      <c r="M31" s="55">
        <v>3275.4599999999964</v>
      </c>
      <c r="N31" s="56">
        <v>3719.369999999994</v>
      </c>
    </row>
    <row r="32" spans="2:14" x14ac:dyDescent="0.3">
      <c r="B32" s="51" t="s">
        <v>61</v>
      </c>
      <c r="C32" s="52"/>
      <c r="D32" s="52"/>
      <c r="E32" s="52"/>
      <c r="F32" s="52"/>
      <c r="G32" s="52"/>
      <c r="H32" s="52"/>
      <c r="I32" s="52">
        <v>2762.0699999999961</v>
      </c>
      <c r="J32" s="52">
        <v>3079.9499999999939</v>
      </c>
      <c r="K32" s="52"/>
      <c r="L32" s="52"/>
      <c r="M32" s="52"/>
      <c r="N32" s="53"/>
    </row>
    <row r="33" spans="2:14" x14ac:dyDescent="0.3">
      <c r="B33" s="51" t="s">
        <v>62</v>
      </c>
      <c r="C33" s="52"/>
      <c r="D33" s="52"/>
      <c r="E33" s="52"/>
      <c r="F33" s="52"/>
      <c r="G33" s="52"/>
      <c r="H33" s="52"/>
      <c r="I33" s="52">
        <v>13.46</v>
      </c>
      <c r="J33" s="52">
        <v>29.9</v>
      </c>
      <c r="K33" s="52"/>
      <c r="L33" s="52"/>
      <c r="M33" s="52"/>
      <c r="N33" s="53"/>
    </row>
    <row r="34" spans="2:14" x14ac:dyDescent="0.3">
      <c r="B34" s="51" t="s">
        <v>63</v>
      </c>
      <c r="C34" s="52"/>
      <c r="D34" s="52"/>
      <c r="E34" s="52"/>
      <c r="F34" s="52">
        <v>13.98</v>
      </c>
      <c r="G34" s="52"/>
      <c r="H34" s="52"/>
      <c r="I34" s="52"/>
      <c r="J34" s="52">
        <v>13.98</v>
      </c>
      <c r="K34" s="52"/>
      <c r="L34" s="52"/>
      <c r="M34" s="52"/>
      <c r="N34" s="53"/>
    </row>
    <row r="35" spans="2:14" x14ac:dyDescent="0.3">
      <c r="B35" s="51" t="s">
        <v>64</v>
      </c>
      <c r="C35" s="52"/>
      <c r="D35" s="52"/>
      <c r="E35" s="52">
        <v>54</v>
      </c>
      <c r="F35" s="52"/>
      <c r="G35" s="52"/>
      <c r="H35" s="52"/>
      <c r="I35" s="52"/>
      <c r="J35" s="52"/>
      <c r="K35" s="52"/>
      <c r="L35" s="52"/>
      <c r="M35" s="52"/>
      <c r="N35" s="53"/>
    </row>
    <row r="36" spans="2:14" x14ac:dyDescent="0.3">
      <c r="B36" s="51" t="s">
        <v>65</v>
      </c>
      <c r="C36" s="52"/>
      <c r="D36" s="52"/>
      <c r="E36" s="52"/>
      <c r="F36" s="52"/>
      <c r="G36" s="52"/>
      <c r="H36" s="52"/>
      <c r="I36" s="52">
        <v>32.72</v>
      </c>
      <c r="J36" s="52"/>
      <c r="K36" s="52"/>
      <c r="L36" s="52"/>
      <c r="M36" s="52"/>
      <c r="N36" s="53"/>
    </row>
    <row r="37" spans="2:14" x14ac:dyDescent="0.3">
      <c r="B37" s="51" t="s">
        <v>66</v>
      </c>
      <c r="C37" s="52"/>
      <c r="D37" s="52"/>
      <c r="E37" s="52"/>
      <c r="F37" s="52"/>
      <c r="G37" s="52">
        <v>12.99</v>
      </c>
      <c r="H37" s="52"/>
      <c r="I37" s="52"/>
      <c r="J37" s="52"/>
      <c r="K37" s="52"/>
      <c r="L37" s="52"/>
      <c r="M37" s="52"/>
      <c r="N37" s="53"/>
    </row>
    <row r="38" spans="2:14" x14ac:dyDescent="0.3">
      <c r="B38" s="51" t="s">
        <v>67</v>
      </c>
      <c r="C38" s="52"/>
      <c r="D38" s="52"/>
      <c r="E38" s="52"/>
      <c r="F38" s="52"/>
      <c r="G38" s="52"/>
      <c r="H38" s="52">
        <v>19.95</v>
      </c>
      <c r="I38" s="52"/>
      <c r="J38" s="52"/>
      <c r="K38" s="52"/>
      <c r="L38" s="52"/>
      <c r="M38" s="52"/>
      <c r="N38" s="53"/>
    </row>
    <row r="39" spans="2:14" x14ac:dyDescent="0.3">
      <c r="B39" s="51" t="s">
        <v>68</v>
      </c>
      <c r="C39" s="52"/>
      <c r="D39" s="52"/>
      <c r="E39" s="52">
        <v>7.99</v>
      </c>
      <c r="F39" s="52">
        <v>39.950000000000003</v>
      </c>
      <c r="G39" s="52">
        <v>7.99</v>
      </c>
      <c r="H39" s="52">
        <v>34.36</v>
      </c>
      <c r="I39" s="52">
        <v>7.19</v>
      </c>
      <c r="J39" s="52">
        <v>31.96</v>
      </c>
      <c r="K39" s="52"/>
      <c r="L39" s="52"/>
      <c r="M39" s="52"/>
      <c r="N39" s="53"/>
    </row>
    <row r="40" spans="2:14" x14ac:dyDescent="0.3">
      <c r="B40" s="51" t="s">
        <v>69</v>
      </c>
      <c r="C40" s="52"/>
      <c r="D40" s="52"/>
      <c r="E40" s="52"/>
      <c r="F40" s="52">
        <v>29.95</v>
      </c>
      <c r="G40" s="52"/>
      <c r="H40" s="52"/>
      <c r="I40" s="52">
        <v>26.96</v>
      </c>
      <c r="J40" s="52"/>
      <c r="K40" s="52"/>
      <c r="L40" s="52"/>
      <c r="M40" s="52"/>
      <c r="N40" s="53"/>
    </row>
    <row r="41" spans="2:14" x14ac:dyDescent="0.3">
      <c r="B41" s="51" t="s">
        <v>70</v>
      </c>
      <c r="C41" s="52"/>
      <c r="D41" s="52"/>
      <c r="E41" s="52"/>
      <c r="F41" s="52"/>
      <c r="G41" s="52"/>
      <c r="H41" s="52">
        <v>14.95</v>
      </c>
      <c r="I41" s="52">
        <v>14.95</v>
      </c>
      <c r="J41" s="52"/>
      <c r="K41" s="52"/>
      <c r="L41" s="52"/>
      <c r="M41" s="52"/>
      <c r="N41" s="53"/>
    </row>
    <row r="42" spans="2:14" x14ac:dyDescent="0.3">
      <c r="B42" s="51" t="s">
        <v>71</v>
      </c>
      <c r="C42" s="52"/>
      <c r="D42" s="52">
        <v>87.95</v>
      </c>
      <c r="E42" s="52">
        <v>31.98</v>
      </c>
      <c r="F42" s="52">
        <v>79.95</v>
      </c>
      <c r="G42" s="52">
        <v>110.33</v>
      </c>
      <c r="H42" s="52">
        <v>155.1</v>
      </c>
      <c r="I42" s="52">
        <v>126.32</v>
      </c>
      <c r="J42" s="52">
        <v>79.95</v>
      </c>
      <c r="K42" s="52"/>
      <c r="L42" s="52"/>
      <c r="M42" s="52"/>
      <c r="N42" s="53"/>
    </row>
    <row r="43" spans="2:14" x14ac:dyDescent="0.3">
      <c r="B43" s="51" t="s">
        <v>72</v>
      </c>
      <c r="C43" s="52"/>
      <c r="D43" s="52"/>
      <c r="E43" s="52">
        <v>34.950000000000003</v>
      </c>
      <c r="F43" s="52"/>
      <c r="G43" s="52"/>
      <c r="H43" s="52"/>
      <c r="I43" s="52"/>
      <c r="J43" s="52"/>
      <c r="K43" s="52"/>
      <c r="L43" s="52"/>
      <c r="M43" s="52"/>
      <c r="N43" s="53"/>
    </row>
    <row r="44" spans="2:14" x14ac:dyDescent="0.3">
      <c r="B44" s="51" t="s">
        <v>73</v>
      </c>
      <c r="C44" s="52"/>
      <c r="D44" s="52"/>
      <c r="E44" s="52">
        <v>113.85000000000001</v>
      </c>
      <c r="F44" s="52"/>
      <c r="G44" s="52"/>
      <c r="H44" s="52"/>
      <c r="I44" s="52"/>
      <c r="J44" s="52"/>
      <c r="K44" s="52"/>
      <c r="L44" s="52"/>
      <c r="M44" s="52"/>
      <c r="N44" s="53"/>
    </row>
    <row r="45" spans="2:14" x14ac:dyDescent="0.3">
      <c r="B45" s="51" t="s">
        <v>74</v>
      </c>
      <c r="C45" s="52"/>
      <c r="D45" s="52"/>
      <c r="E45" s="52"/>
      <c r="F45" s="52">
        <v>20</v>
      </c>
      <c r="G45" s="52">
        <v>20</v>
      </c>
      <c r="H45" s="52"/>
      <c r="I45" s="52"/>
      <c r="J45" s="52">
        <v>20</v>
      </c>
      <c r="K45" s="52"/>
      <c r="L45" s="52"/>
      <c r="M45" s="52"/>
      <c r="N45" s="53"/>
    </row>
    <row r="46" spans="2:14" x14ac:dyDescent="0.3">
      <c r="B46" s="51" t="s">
        <v>75</v>
      </c>
      <c r="C46" s="52"/>
      <c r="D46" s="52"/>
      <c r="E46" s="52"/>
      <c r="F46" s="52">
        <v>425</v>
      </c>
      <c r="G46" s="52"/>
      <c r="H46" s="52"/>
      <c r="I46" s="52"/>
      <c r="J46" s="52"/>
      <c r="K46" s="52"/>
      <c r="L46" s="52"/>
      <c r="M46" s="52"/>
      <c r="N46" s="53"/>
    </row>
    <row r="47" spans="2:14" x14ac:dyDescent="0.3">
      <c r="B47" s="51" t="s">
        <v>76</v>
      </c>
      <c r="C47" s="52"/>
      <c r="D47" s="52"/>
      <c r="E47" s="52"/>
      <c r="F47" s="52"/>
      <c r="G47" s="52"/>
      <c r="H47" s="52">
        <v>106.22</v>
      </c>
      <c r="I47" s="52">
        <v>245.96999999999997</v>
      </c>
      <c r="J47" s="52">
        <v>25.16</v>
      </c>
      <c r="K47" s="52"/>
      <c r="L47" s="52"/>
      <c r="M47" s="52"/>
      <c r="N47" s="53"/>
    </row>
    <row r="48" spans="2:14" x14ac:dyDescent="0.3">
      <c r="B48" s="51" t="s">
        <v>77</v>
      </c>
      <c r="C48" s="52"/>
      <c r="D48" s="52"/>
      <c r="E48" s="52"/>
      <c r="F48" s="52"/>
      <c r="G48" s="52"/>
      <c r="H48" s="52">
        <v>32.950000000000003</v>
      </c>
      <c r="I48" s="52">
        <v>32.950000000000003</v>
      </c>
      <c r="J48" s="52"/>
      <c r="K48" s="52"/>
      <c r="L48" s="52"/>
      <c r="M48" s="52"/>
      <c r="N48" s="53"/>
    </row>
    <row r="49" spans="2:14" x14ac:dyDescent="0.3">
      <c r="B49" s="51" t="s">
        <v>78</v>
      </c>
      <c r="C49" s="52"/>
      <c r="D49" s="52"/>
      <c r="E49" s="52">
        <v>34.92</v>
      </c>
      <c r="F49" s="52"/>
      <c r="G49" s="52"/>
      <c r="H49" s="52"/>
      <c r="I49" s="52"/>
      <c r="J49" s="52"/>
      <c r="K49" s="52"/>
      <c r="L49" s="52"/>
      <c r="M49" s="52"/>
      <c r="N49" s="53"/>
    </row>
    <row r="50" spans="2:14" x14ac:dyDescent="0.3">
      <c r="B50" s="51" t="s">
        <v>79</v>
      </c>
      <c r="C50" s="52"/>
      <c r="D50" s="52"/>
      <c r="E50" s="52"/>
      <c r="F50" s="52"/>
      <c r="G50" s="52"/>
      <c r="H50" s="52">
        <v>23</v>
      </c>
      <c r="I50" s="52">
        <v>43.7</v>
      </c>
      <c r="J50" s="52"/>
      <c r="K50" s="52"/>
      <c r="L50" s="52"/>
      <c r="M50" s="52"/>
      <c r="N50" s="53"/>
    </row>
    <row r="51" spans="2:14" x14ac:dyDescent="0.3">
      <c r="B51" s="51" t="s">
        <v>80</v>
      </c>
      <c r="C51" s="52"/>
      <c r="D51" s="52"/>
      <c r="E51" s="52"/>
      <c r="F51" s="52"/>
      <c r="G51" s="52"/>
      <c r="H51" s="52"/>
      <c r="I51" s="52"/>
      <c r="J51" s="52">
        <v>37</v>
      </c>
      <c r="K51" s="52"/>
      <c r="L51" s="52"/>
      <c r="M51" s="52"/>
      <c r="N51" s="53"/>
    </row>
    <row r="52" spans="2:14" x14ac:dyDescent="0.3">
      <c r="B52" s="51" t="s">
        <v>81</v>
      </c>
      <c r="C52" s="52"/>
      <c r="D52" s="52"/>
      <c r="E52" s="52"/>
      <c r="F52" s="52"/>
      <c r="G52" s="52"/>
      <c r="H52" s="52"/>
      <c r="I52" s="52">
        <v>404.91999999999996</v>
      </c>
      <c r="J52" s="52">
        <v>564.92999999999995</v>
      </c>
      <c r="K52" s="52"/>
      <c r="L52" s="52"/>
      <c r="M52" s="52"/>
      <c r="N52" s="53"/>
    </row>
    <row r="53" spans="2:14" x14ac:dyDescent="0.3">
      <c r="B53" s="51" t="s">
        <v>82</v>
      </c>
      <c r="C53" s="52"/>
      <c r="D53" s="52"/>
      <c r="E53" s="52"/>
      <c r="F53" s="52">
        <v>10.34</v>
      </c>
      <c r="G53" s="52">
        <v>22.98</v>
      </c>
      <c r="H53" s="52"/>
      <c r="I53" s="52"/>
      <c r="J53" s="52"/>
      <c r="K53" s="52"/>
      <c r="L53" s="52"/>
      <c r="M53" s="52"/>
      <c r="N53" s="53"/>
    </row>
    <row r="54" spans="2:14" x14ac:dyDescent="0.3">
      <c r="B54" s="51" t="s">
        <v>83</v>
      </c>
      <c r="C54" s="52"/>
      <c r="D54" s="52"/>
      <c r="E54" s="52">
        <v>24.68</v>
      </c>
      <c r="F54" s="52">
        <v>12.99</v>
      </c>
      <c r="G54" s="52"/>
      <c r="H54" s="52">
        <v>12.99</v>
      </c>
      <c r="I54" s="52">
        <v>11.69</v>
      </c>
      <c r="J54" s="52"/>
      <c r="K54" s="52"/>
      <c r="L54" s="52"/>
      <c r="M54" s="52"/>
      <c r="N54" s="53"/>
    </row>
    <row r="55" spans="2:14" x14ac:dyDescent="0.3">
      <c r="B55" s="51" t="s">
        <v>84</v>
      </c>
      <c r="C55" s="52"/>
      <c r="D55" s="52"/>
      <c r="E55" s="52"/>
      <c r="F55" s="52"/>
      <c r="G55" s="52">
        <v>4.95</v>
      </c>
      <c r="H55" s="52">
        <v>19.310000000000002</v>
      </c>
      <c r="I55" s="52"/>
      <c r="J55" s="52">
        <v>14.850000000000001</v>
      </c>
      <c r="K55" s="52"/>
      <c r="L55" s="52"/>
      <c r="M55" s="52"/>
      <c r="N55" s="53"/>
    </row>
    <row r="56" spans="2:14" x14ac:dyDescent="0.3">
      <c r="B56" s="51" t="s">
        <v>85</v>
      </c>
      <c r="C56" s="52"/>
      <c r="D56" s="52"/>
      <c r="E56" s="52">
        <v>8.9600000000000009</v>
      </c>
      <c r="F56" s="52">
        <v>129.35</v>
      </c>
      <c r="G56" s="52">
        <v>78.61</v>
      </c>
      <c r="H56" s="52">
        <v>65.69</v>
      </c>
      <c r="I56" s="52">
        <v>127.37000000000002</v>
      </c>
      <c r="J56" s="52">
        <v>27.87</v>
      </c>
      <c r="K56" s="52"/>
      <c r="L56" s="52"/>
      <c r="M56" s="52"/>
      <c r="N56" s="53"/>
    </row>
    <row r="57" spans="2:14" x14ac:dyDescent="0.3">
      <c r="B57" s="51" t="s">
        <v>86</v>
      </c>
      <c r="C57" s="52"/>
      <c r="D57" s="52"/>
      <c r="E57" s="52">
        <v>29.95</v>
      </c>
      <c r="F57" s="52">
        <v>29.95</v>
      </c>
      <c r="G57" s="52"/>
      <c r="H57" s="52"/>
      <c r="I57" s="52">
        <v>26.96</v>
      </c>
      <c r="J57" s="52"/>
      <c r="K57" s="52"/>
      <c r="L57" s="52"/>
      <c r="M57" s="52"/>
      <c r="N57" s="53"/>
    </row>
    <row r="58" spans="2:14" x14ac:dyDescent="0.3">
      <c r="B58" s="51" t="s">
        <v>87</v>
      </c>
      <c r="C58" s="52"/>
      <c r="D58" s="52"/>
      <c r="E58" s="52"/>
      <c r="F58" s="52"/>
      <c r="G58" s="52"/>
      <c r="H58" s="52">
        <v>224.85000000000002</v>
      </c>
      <c r="I58" s="52">
        <v>179.88000000000002</v>
      </c>
      <c r="J58" s="52">
        <v>14.99</v>
      </c>
      <c r="K58" s="52"/>
      <c r="L58" s="52"/>
      <c r="M58" s="52"/>
      <c r="N58" s="53"/>
    </row>
    <row r="59" spans="2:14" x14ac:dyDescent="0.3">
      <c r="B59" s="51" t="s">
        <v>88</v>
      </c>
      <c r="C59" s="52"/>
      <c r="D59" s="52"/>
      <c r="E59" s="52">
        <v>149.99</v>
      </c>
      <c r="F59" s="52">
        <v>299.98</v>
      </c>
      <c r="G59" s="52">
        <v>149.99</v>
      </c>
      <c r="H59" s="52"/>
      <c r="I59" s="52">
        <v>149.99</v>
      </c>
      <c r="J59" s="52"/>
      <c r="K59" s="52"/>
      <c r="L59" s="52"/>
      <c r="M59" s="52"/>
      <c r="N59" s="53"/>
    </row>
    <row r="60" spans="2:14" x14ac:dyDescent="0.3">
      <c r="B60" s="51" t="s">
        <v>89</v>
      </c>
      <c r="C60" s="52"/>
      <c r="D60" s="52"/>
      <c r="E60" s="52"/>
      <c r="F60" s="52"/>
      <c r="G60" s="52"/>
      <c r="H60" s="52"/>
      <c r="I60" s="52"/>
      <c r="J60" s="52">
        <v>10.94</v>
      </c>
      <c r="K60" s="52"/>
      <c r="L60" s="52"/>
      <c r="M60" s="52"/>
      <c r="N60" s="53"/>
    </row>
    <row r="61" spans="2:14" x14ac:dyDescent="0.3">
      <c r="B61" s="51" t="s">
        <v>90</v>
      </c>
      <c r="C61" s="52"/>
      <c r="D61" s="52"/>
      <c r="E61" s="52"/>
      <c r="F61" s="52"/>
      <c r="G61" s="52"/>
      <c r="H61" s="52"/>
      <c r="I61" s="52"/>
      <c r="J61" s="52">
        <v>142.44999999999999</v>
      </c>
      <c r="K61" s="52">
        <v>6003.9999999999945</v>
      </c>
      <c r="L61" s="52">
        <v>1006.5800000000002</v>
      </c>
      <c r="M61" s="52">
        <v>384.9</v>
      </c>
      <c r="N61" s="53"/>
    </row>
    <row r="62" spans="2:14" x14ac:dyDescent="0.3">
      <c r="B62" s="51" t="s">
        <v>91</v>
      </c>
      <c r="C62" s="52"/>
      <c r="D62" s="52">
        <v>87.449999999999989</v>
      </c>
      <c r="E62" s="52"/>
      <c r="F62" s="52"/>
      <c r="G62" s="52">
        <v>160.91999999999999</v>
      </c>
      <c r="H62" s="52">
        <v>1765.01</v>
      </c>
      <c r="I62" s="52">
        <v>592.35</v>
      </c>
      <c r="J62" s="52">
        <v>837.91000000000008</v>
      </c>
      <c r="K62" s="52">
        <v>184</v>
      </c>
      <c r="L62" s="52">
        <v>351</v>
      </c>
      <c r="M62" s="52"/>
      <c r="N62" s="53">
        <v>176.4</v>
      </c>
    </row>
    <row r="63" spans="2:14" x14ac:dyDescent="0.3">
      <c r="B63" s="51" t="s">
        <v>92</v>
      </c>
      <c r="C63" s="52"/>
      <c r="D63" s="52"/>
      <c r="E63" s="52"/>
      <c r="F63" s="52">
        <v>319.60000000000014</v>
      </c>
      <c r="G63" s="52">
        <v>151.81</v>
      </c>
      <c r="H63" s="52">
        <v>15.98</v>
      </c>
      <c r="I63" s="52"/>
      <c r="J63" s="52"/>
      <c r="K63" s="52"/>
      <c r="L63" s="52"/>
      <c r="M63" s="52"/>
      <c r="N63" s="53"/>
    </row>
    <row r="64" spans="2:14" x14ac:dyDescent="0.3">
      <c r="B64" s="51" t="s">
        <v>93</v>
      </c>
      <c r="C64" s="52"/>
      <c r="D64" s="52">
        <v>530.19000000000005</v>
      </c>
      <c r="E64" s="52">
        <v>2345.9699999999993</v>
      </c>
      <c r="F64" s="52">
        <v>1546.24</v>
      </c>
      <c r="G64" s="52">
        <v>698.25</v>
      </c>
      <c r="H64" s="52"/>
      <c r="I64" s="52">
        <v>43.519999999999996</v>
      </c>
      <c r="J64" s="52"/>
      <c r="K64" s="52"/>
      <c r="L64" s="52"/>
      <c r="M64" s="52"/>
      <c r="N64" s="53"/>
    </row>
    <row r="65" spans="2:14" x14ac:dyDescent="0.3">
      <c r="B65" s="51" t="s">
        <v>94</v>
      </c>
      <c r="C65" s="52">
        <v>456.85</v>
      </c>
      <c r="D65" s="52">
        <v>111</v>
      </c>
      <c r="E65" s="52">
        <v>24</v>
      </c>
      <c r="F65" s="52">
        <v>88</v>
      </c>
      <c r="G65" s="52">
        <v>5</v>
      </c>
      <c r="H65" s="52">
        <v>23.97</v>
      </c>
      <c r="I65" s="52">
        <v>103.96999999999998</v>
      </c>
      <c r="J65" s="52">
        <v>76.39</v>
      </c>
      <c r="K65" s="52">
        <v>76.95</v>
      </c>
      <c r="L65" s="52">
        <v>480.55</v>
      </c>
      <c r="M65" s="52">
        <v>132</v>
      </c>
      <c r="N65" s="53">
        <v>2080.0000000000041</v>
      </c>
    </row>
    <row r="66" spans="2:14" ht="15" thickBot="1" x14ac:dyDescent="0.35">
      <c r="B66" s="51" t="s">
        <v>95</v>
      </c>
      <c r="C66" s="52"/>
      <c r="D66" s="52"/>
      <c r="E66" s="52">
        <v>143.92000000000002</v>
      </c>
      <c r="F66" s="52">
        <v>13.65</v>
      </c>
      <c r="G66" s="52">
        <v>5.47</v>
      </c>
      <c r="H66" s="52">
        <v>29.25</v>
      </c>
      <c r="I66" s="52">
        <v>58.12</v>
      </c>
      <c r="J66" s="52"/>
      <c r="K66" s="52"/>
      <c r="L66" s="52"/>
      <c r="M66" s="52"/>
      <c r="N66" s="53"/>
    </row>
    <row r="67" spans="2:14" ht="15" thickBot="1" x14ac:dyDescent="0.35">
      <c r="B67" s="54" t="s">
        <v>96</v>
      </c>
      <c r="C67" s="55">
        <v>441.42</v>
      </c>
      <c r="D67" s="55">
        <v>1370.1600000000003</v>
      </c>
      <c r="E67" s="55">
        <v>1247.2</v>
      </c>
      <c r="F67" s="55">
        <v>984.04</v>
      </c>
      <c r="G67" s="55">
        <v>609.56999999999994</v>
      </c>
      <c r="H67" s="55">
        <v>263.59000000000009</v>
      </c>
      <c r="I67" s="55">
        <v>287.79000000000002</v>
      </c>
      <c r="J67" s="55">
        <v>97.5</v>
      </c>
      <c r="K67" s="55">
        <v>350.8</v>
      </c>
      <c r="L67" s="55">
        <v>398.48</v>
      </c>
      <c r="M67" s="55">
        <v>952.90999999999985</v>
      </c>
      <c r="N67" s="56">
        <v>916.08999999999992</v>
      </c>
    </row>
    <row r="68" spans="2:14" x14ac:dyDescent="0.3">
      <c r="B68" s="51" t="s">
        <v>97</v>
      </c>
      <c r="C68" s="52"/>
      <c r="D68" s="52"/>
      <c r="E68" s="52"/>
      <c r="F68" s="52"/>
      <c r="G68" s="52"/>
      <c r="H68" s="52"/>
      <c r="I68" s="52"/>
      <c r="J68" s="52">
        <v>6.45</v>
      </c>
      <c r="K68" s="52"/>
      <c r="L68" s="52"/>
      <c r="M68" s="52"/>
      <c r="N68" s="53"/>
    </row>
    <row r="69" spans="2:14" x14ac:dyDescent="0.3">
      <c r="B69" s="51" t="s">
        <v>98</v>
      </c>
      <c r="C69" s="52"/>
      <c r="D69" s="52"/>
      <c r="E69" s="52"/>
      <c r="F69" s="52"/>
      <c r="G69" s="52"/>
      <c r="H69" s="52"/>
      <c r="I69" s="52">
        <v>8.6</v>
      </c>
      <c r="J69" s="52"/>
      <c r="K69" s="52"/>
      <c r="L69" s="52"/>
      <c r="M69" s="52"/>
      <c r="N69" s="53"/>
    </row>
    <row r="70" spans="2:14" x14ac:dyDescent="0.3">
      <c r="B70" s="51" t="s">
        <v>99</v>
      </c>
      <c r="C70" s="52"/>
      <c r="D70" s="52"/>
      <c r="E70" s="52"/>
      <c r="F70" s="52"/>
      <c r="G70" s="52"/>
      <c r="H70" s="52"/>
      <c r="I70" s="52"/>
      <c r="J70" s="52">
        <v>67.850000000000009</v>
      </c>
      <c r="K70" s="52">
        <v>1819.2700000000011</v>
      </c>
      <c r="L70" s="52">
        <v>412.17</v>
      </c>
      <c r="M70" s="52">
        <v>847</v>
      </c>
      <c r="N70" s="53">
        <v>32</v>
      </c>
    </row>
    <row r="71" spans="2:14" x14ac:dyDescent="0.3">
      <c r="B71" s="51" t="s">
        <v>100</v>
      </c>
      <c r="C71" s="52"/>
      <c r="D71" s="52"/>
      <c r="E71" s="52"/>
      <c r="F71" s="52"/>
      <c r="G71" s="52"/>
      <c r="H71" s="52">
        <v>13.379999999999999</v>
      </c>
      <c r="I71" s="52">
        <v>19.8</v>
      </c>
      <c r="J71" s="52">
        <v>4.95</v>
      </c>
      <c r="K71" s="52"/>
      <c r="L71" s="52"/>
      <c r="M71" s="52"/>
      <c r="N71" s="53"/>
    </row>
    <row r="72" spans="2:14" x14ac:dyDescent="0.3">
      <c r="B72" s="51" t="s">
        <v>101</v>
      </c>
      <c r="C72" s="52"/>
      <c r="D72" s="52"/>
      <c r="E72" s="52">
        <v>136.57</v>
      </c>
      <c r="F72" s="52">
        <v>178.5</v>
      </c>
      <c r="G72" s="52">
        <v>135.96999999999997</v>
      </c>
      <c r="H72" s="52">
        <v>123.98999999999997</v>
      </c>
      <c r="I72" s="52">
        <v>112.00999999999999</v>
      </c>
      <c r="J72" s="52">
        <v>95.239999999999981</v>
      </c>
      <c r="K72" s="52"/>
      <c r="L72" s="52"/>
      <c r="M72" s="52"/>
      <c r="N72" s="53"/>
    </row>
    <row r="73" spans="2:14" x14ac:dyDescent="0.3">
      <c r="B73" s="51" t="s">
        <v>102</v>
      </c>
      <c r="C73" s="52">
        <v>245</v>
      </c>
      <c r="D73" s="52">
        <v>145</v>
      </c>
      <c r="E73" s="52"/>
      <c r="F73" s="52"/>
      <c r="G73" s="52"/>
      <c r="H73" s="52"/>
      <c r="I73" s="52"/>
      <c r="J73" s="52"/>
      <c r="K73" s="52"/>
      <c r="L73" s="52"/>
      <c r="M73" s="52"/>
      <c r="N73" s="53">
        <v>884</v>
      </c>
    </row>
    <row r="74" spans="2:14" x14ac:dyDescent="0.3">
      <c r="B74" s="51" t="s">
        <v>103</v>
      </c>
      <c r="C74" s="52"/>
      <c r="D74" s="52"/>
      <c r="E74" s="52"/>
      <c r="F74" s="52"/>
      <c r="G74" s="52">
        <v>3.99</v>
      </c>
      <c r="H74" s="52">
        <v>7.98</v>
      </c>
      <c r="I74" s="52">
        <v>7.98</v>
      </c>
      <c r="J74" s="52">
        <v>3.99</v>
      </c>
      <c r="K74" s="52"/>
      <c r="L74" s="52"/>
      <c r="M74" s="52"/>
      <c r="N74" s="53"/>
    </row>
    <row r="75" spans="2:14" x14ac:dyDescent="0.3">
      <c r="B75" s="51" t="s">
        <v>104</v>
      </c>
      <c r="C75" s="52"/>
      <c r="D75" s="52"/>
      <c r="E75" s="52">
        <v>18.95</v>
      </c>
      <c r="F75" s="52">
        <v>18.95</v>
      </c>
      <c r="G75" s="52"/>
      <c r="H75" s="52">
        <v>18.95</v>
      </c>
      <c r="I75" s="52">
        <v>18.95</v>
      </c>
      <c r="J75" s="52"/>
      <c r="K75" s="52"/>
      <c r="L75" s="52"/>
      <c r="M75" s="52"/>
      <c r="N75" s="53"/>
    </row>
    <row r="76" spans="2:14" x14ac:dyDescent="0.3">
      <c r="B76" s="51" t="s">
        <v>105</v>
      </c>
      <c r="C76" s="52">
        <v>39.979999999999997</v>
      </c>
      <c r="D76" s="52">
        <v>149.93</v>
      </c>
      <c r="E76" s="52">
        <v>77.959999999999994</v>
      </c>
      <c r="F76" s="52">
        <v>57.97</v>
      </c>
      <c r="G76" s="52">
        <v>79.959999999999994</v>
      </c>
      <c r="H76" s="52">
        <v>75.959999999999994</v>
      </c>
      <c r="I76" s="52">
        <v>79.959999999999994</v>
      </c>
      <c r="J76" s="52">
        <v>39.979999999999997</v>
      </c>
      <c r="K76" s="52"/>
      <c r="L76" s="52"/>
      <c r="M76" s="52"/>
      <c r="N76" s="53"/>
    </row>
    <row r="77" spans="2:14" x14ac:dyDescent="0.3">
      <c r="B77" s="51" t="s">
        <v>106</v>
      </c>
      <c r="C77" s="52"/>
      <c r="D77" s="52">
        <v>134.99</v>
      </c>
      <c r="E77" s="52"/>
      <c r="F77" s="52">
        <v>217.97</v>
      </c>
      <c r="G77" s="52">
        <v>352.96000000000004</v>
      </c>
      <c r="H77" s="52">
        <v>496.15</v>
      </c>
      <c r="I77" s="52">
        <v>449.97</v>
      </c>
      <c r="J77" s="52"/>
      <c r="K77" s="52"/>
      <c r="L77" s="52"/>
      <c r="M77" s="52"/>
      <c r="N77" s="53"/>
    </row>
    <row r="78" spans="2:14" x14ac:dyDescent="0.3">
      <c r="B78" s="51" t="s">
        <v>107</v>
      </c>
      <c r="C78" s="52">
        <v>1365.72</v>
      </c>
      <c r="D78" s="52">
        <v>1975.2900000000002</v>
      </c>
      <c r="E78" s="52"/>
      <c r="F78" s="52"/>
      <c r="G78" s="52"/>
      <c r="H78" s="52"/>
      <c r="I78" s="52"/>
      <c r="J78" s="52"/>
      <c r="K78" s="52"/>
      <c r="L78" s="52"/>
      <c r="M78" s="52">
        <v>719.26</v>
      </c>
      <c r="N78" s="53">
        <v>1297.1200000000001</v>
      </c>
    </row>
    <row r="79" spans="2:14" x14ac:dyDescent="0.3">
      <c r="B79" s="51" t="s">
        <v>108</v>
      </c>
      <c r="C79" s="52"/>
      <c r="D79" s="52"/>
      <c r="E79" s="52">
        <v>9</v>
      </c>
      <c r="F79" s="52">
        <v>37.799999999999997</v>
      </c>
      <c r="G79" s="52">
        <v>9.4499999999999993</v>
      </c>
      <c r="H79" s="52"/>
      <c r="I79" s="52"/>
      <c r="J79" s="52"/>
      <c r="K79" s="52"/>
      <c r="L79" s="52"/>
      <c r="M79" s="52"/>
      <c r="N79" s="53"/>
    </row>
    <row r="80" spans="2:14" x14ac:dyDescent="0.3">
      <c r="B80" s="51" t="s">
        <v>109</v>
      </c>
      <c r="C80" s="52">
        <v>51.430000000000007</v>
      </c>
      <c r="D80" s="52">
        <v>19.98</v>
      </c>
      <c r="E80" s="52">
        <v>59.940000000000005</v>
      </c>
      <c r="F80" s="52">
        <v>39.96</v>
      </c>
      <c r="G80" s="52">
        <v>9.99</v>
      </c>
      <c r="H80" s="52">
        <v>18.98</v>
      </c>
      <c r="I80" s="52">
        <v>39.96</v>
      </c>
      <c r="J80" s="52">
        <v>9.99</v>
      </c>
      <c r="K80" s="52"/>
      <c r="L80" s="52"/>
      <c r="M80" s="52">
        <v>45.430000000000007</v>
      </c>
      <c r="N80" s="53">
        <v>99.29</v>
      </c>
    </row>
    <row r="81" spans="2:14" x14ac:dyDescent="0.3">
      <c r="B81" s="51" t="s">
        <v>110</v>
      </c>
      <c r="C81" s="52"/>
      <c r="D81" s="52"/>
      <c r="E81" s="52">
        <v>5.95</v>
      </c>
      <c r="F81" s="52">
        <v>11.9</v>
      </c>
      <c r="G81" s="52"/>
      <c r="H81" s="52">
        <v>17.850000000000001</v>
      </c>
      <c r="I81" s="52">
        <v>17.850000000000001</v>
      </c>
      <c r="J81" s="52">
        <v>5.95</v>
      </c>
      <c r="K81" s="52"/>
      <c r="L81" s="52"/>
      <c r="M81" s="52"/>
      <c r="N81" s="53"/>
    </row>
    <row r="82" spans="2:14" x14ac:dyDescent="0.3">
      <c r="B82" s="51" t="s">
        <v>111</v>
      </c>
      <c r="C82" s="52"/>
      <c r="D82" s="52"/>
      <c r="E82" s="52">
        <v>16.489999999999998</v>
      </c>
      <c r="F82" s="52"/>
      <c r="G82" s="52"/>
      <c r="H82" s="52">
        <v>64.309999999999988</v>
      </c>
      <c r="I82" s="52">
        <v>32.979999999999997</v>
      </c>
      <c r="J82" s="52"/>
      <c r="K82" s="52"/>
      <c r="L82" s="52"/>
      <c r="M82" s="52"/>
      <c r="N82" s="53"/>
    </row>
    <row r="83" spans="2:14" x14ac:dyDescent="0.3">
      <c r="B83" s="51" t="s">
        <v>112</v>
      </c>
      <c r="C83" s="52"/>
      <c r="D83" s="52"/>
      <c r="E83" s="52">
        <v>16.989999999999998</v>
      </c>
      <c r="F83" s="52"/>
      <c r="G83" s="52"/>
      <c r="H83" s="52"/>
      <c r="I83" s="52">
        <v>49.269999999999996</v>
      </c>
      <c r="J83" s="52"/>
      <c r="K83" s="52"/>
      <c r="L83" s="52"/>
      <c r="M83" s="52"/>
      <c r="N83" s="53"/>
    </row>
    <row r="84" spans="2:14" x14ac:dyDescent="0.3">
      <c r="B84" s="51" t="s">
        <v>113</v>
      </c>
      <c r="C84" s="52"/>
      <c r="D84" s="52"/>
      <c r="E84" s="52"/>
      <c r="F84" s="52"/>
      <c r="G84" s="52"/>
      <c r="H84" s="52"/>
      <c r="I84" s="52">
        <v>70.259999999999991</v>
      </c>
      <c r="J84" s="52"/>
      <c r="K84" s="52"/>
      <c r="L84" s="52"/>
      <c r="M84" s="52"/>
      <c r="N84" s="53"/>
    </row>
    <row r="85" spans="2:14" x14ac:dyDescent="0.3">
      <c r="B85" s="51" t="s">
        <v>114</v>
      </c>
      <c r="C85" s="52"/>
      <c r="D85" s="52"/>
      <c r="E85" s="52">
        <v>44.97</v>
      </c>
      <c r="F85" s="52">
        <v>58.46</v>
      </c>
      <c r="G85" s="52">
        <v>194.87</v>
      </c>
      <c r="H85" s="52">
        <v>43.47</v>
      </c>
      <c r="I85" s="52">
        <v>130.41</v>
      </c>
      <c r="J85" s="52">
        <v>29.98</v>
      </c>
      <c r="K85" s="52"/>
      <c r="L85" s="52"/>
      <c r="M85" s="52"/>
      <c r="N85" s="53"/>
    </row>
    <row r="86" spans="2:14" x14ac:dyDescent="0.3">
      <c r="B86" s="51" t="s">
        <v>115</v>
      </c>
      <c r="C86" s="52"/>
      <c r="D86" s="52"/>
      <c r="E86" s="52"/>
      <c r="F86" s="52">
        <v>14.99</v>
      </c>
      <c r="G86" s="52">
        <v>14.99</v>
      </c>
      <c r="H86" s="52"/>
      <c r="I86" s="52"/>
      <c r="J86" s="52"/>
      <c r="K86" s="52"/>
      <c r="L86" s="52"/>
      <c r="M86" s="52"/>
      <c r="N86" s="53"/>
    </row>
    <row r="87" spans="2:14" x14ac:dyDescent="0.3">
      <c r="B87" s="51" t="s">
        <v>116</v>
      </c>
      <c r="C87" s="52"/>
      <c r="D87" s="52"/>
      <c r="E87" s="52"/>
      <c r="F87" s="52"/>
      <c r="G87" s="52"/>
      <c r="H87" s="52">
        <v>19.989999999999998</v>
      </c>
      <c r="I87" s="52"/>
      <c r="J87" s="52"/>
      <c r="K87" s="52"/>
      <c r="L87" s="52"/>
      <c r="M87" s="52"/>
      <c r="N87" s="53"/>
    </row>
    <row r="88" spans="2:14" ht="15" thickBot="1" x14ac:dyDescent="0.35">
      <c r="B88" s="51" t="s">
        <v>117</v>
      </c>
      <c r="C88" s="52"/>
      <c r="D88" s="52"/>
      <c r="E88" s="52"/>
      <c r="F88" s="52">
        <v>71.900000000000006</v>
      </c>
      <c r="G88" s="52"/>
      <c r="H88" s="52"/>
      <c r="I88" s="52"/>
      <c r="J88" s="52"/>
      <c r="K88" s="52"/>
      <c r="L88" s="52"/>
      <c r="M88" s="52"/>
      <c r="N88" s="53"/>
    </row>
    <row r="89" spans="2:14" ht="15" thickBot="1" x14ac:dyDescent="0.35">
      <c r="B89" s="57" t="s">
        <v>118</v>
      </c>
      <c r="C89" s="58">
        <v>10834.959999999997</v>
      </c>
      <c r="D89" s="58">
        <v>13324.310000000001</v>
      </c>
      <c r="E89" s="58">
        <v>16795.2</v>
      </c>
      <c r="F89" s="58">
        <v>14387.429999999998</v>
      </c>
      <c r="G89" s="58">
        <v>13564.949999999995</v>
      </c>
      <c r="H89" s="58">
        <v>14103.119999999995</v>
      </c>
      <c r="I89" s="58">
        <v>17539.41999999998</v>
      </c>
      <c r="J89" s="58">
        <v>17517.669999999995</v>
      </c>
      <c r="K89" s="58">
        <v>15447.429999999993</v>
      </c>
      <c r="L89" s="58">
        <v>9936.4899999999961</v>
      </c>
      <c r="M89" s="58">
        <v>12923.419999999996</v>
      </c>
      <c r="N89" s="59">
        <v>19158.579999999987</v>
      </c>
    </row>
  </sheetData>
  <mergeCells count="2">
    <mergeCell ref="B2:N3"/>
    <mergeCell ref="B5: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Sheet2</vt:lpstr>
      <vt:lpstr>eudcation</vt:lpstr>
      <vt:lpstr>quaterly</vt:lpstr>
      <vt:lpstr>compare</vt:lpstr>
      <vt:lpstr>product_sales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M. Rebman Jr.</dc:creator>
  <cp:lastModifiedBy>Carl M. Rebman Jr.</cp:lastModifiedBy>
  <dcterms:created xsi:type="dcterms:W3CDTF">2020-09-29T06:33:01Z</dcterms:created>
  <dcterms:modified xsi:type="dcterms:W3CDTF">2020-09-29T06:46:54Z</dcterms:modified>
</cp:coreProperties>
</file>