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755" yWindow="-15" windowWidth="4800" windowHeight="4800"/>
  </bookViews>
  <sheets>
    <sheet name="Placements" sheetId="10" r:id="rId1"/>
    <sheet name="PlacementsSorted" sheetId="9" r:id="rId2"/>
  </sheets>
  <definedNames>
    <definedName name="_xlnm._FilterDatabase" localSheetId="0" hidden="1">Placements!$A$5:$K$44</definedName>
    <definedName name="_xlnm._FilterDatabase" localSheetId="1" hidden="1">PlacementsSorted!$A$5:$K$44</definedName>
  </definedNames>
  <calcPr calcId="144525"/>
</workbook>
</file>

<file path=xl/calcChain.xml><?xml version="1.0" encoding="utf-8"?>
<calcChain xmlns="http://schemas.openxmlformats.org/spreadsheetml/2006/main">
  <c r="K35" i="10"/>
  <c r="M35" s="1"/>
  <c r="K25"/>
  <c r="M25" s="1"/>
  <c r="K9"/>
  <c r="M9" s="1"/>
  <c r="K36"/>
  <c r="M36" s="1"/>
  <c r="K27"/>
  <c r="M27" s="1"/>
  <c r="K26"/>
  <c r="M26" s="1"/>
  <c r="K20"/>
  <c r="M20" s="1"/>
  <c r="K18"/>
  <c r="M18" s="1"/>
  <c r="K14"/>
  <c r="M14" s="1"/>
  <c r="K13"/>
  <c r="M13" s="1"/>
  <c r="K12"/>
  <c r="M12" s="1"/>
  <c r="K10"/>
  <c r="M10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K34"/>
  <c r="M34" s="1"/>
  <c r="K33"/>
  <c r="M33" s="1"/>
  <c r="K32"/>
  <c r="M32" s="1"/>
  <c r="K31"/>
  <c r="M31" s="1"/>
  <c r="K30"/>
  <c r="M30" s="1"/>
  <c r="K29"/>
  <c r="M29" s="1"/>
  <c r="K24"/>
  <c r="M24" s="1"/>
  <c r="K23"/>
  <c r="M23" s="1"/>
  <c r="K22"/>
  <c r="M22" s="1"/>
  <c r="K21"/>
  <c r="M21" s="1"/>
  <c r="K19"/>
  <c r="M19" s="1"/>
  <c r="K17"/>
  <c r="M17" s="1"/>
  <c r="K16"/>
  <c r="M16" s="1"/>
  <c r="K15"/>
  <c r="M15" s="1"/>
  <c r="K11"/>
  <c r="M11" s="1"/>
  <c r="K8"/>
  <c r="M8" s="1"/>
  <c r="K7"/>
  <c r="M7" s="1"/>
  <c r="K6"/>
  <c r="M6" s="1"/>
  <c r="K28"/>
  <c r="M28" s="1"/>
  <c r="K44" i="9" l="1"/>
  <c r="M44" s="1"/>
  <c r="K43"/>
  <c r="M43" s="1"/>
  <c r="K42"/>
  <c r="M42" s="1"/>
  <c r="K40"/>
  <c r="M40" s="1"/>
  <c r="K41"/>
  <c r="M41" s="1"/>
  <c r="K39"/>
  <c r="M39" s="1"/>
  <c r="K38"/>
  <c r="M38" s="1"/>
  <c r="K37"/>
  <c r="M37" s="1"/>
  <c r="K36"/>
  <c r="M36" s="1"/>
  <c r="K35"/>
  <c r="M35" s="1"/>
  <c r="K34"/>
  <c r="M34" s="1"/>
  <c r="K31"/>
  <c r="M31" s="1"/>
  <c r="K33"/>
  <c r="M33" s="1"/>
  <c r="K32"/>
  <c r="M32" s="1"/>
  <c r="K30"/>
  <c r="M30" s="1"/>
  <c r="K29"/>
  <c r="M29" s="1"/>
  <c r="K28"/>
  <c r="M28" s="1"/>
  <c r="K27"/>
  <c r="M27" s="1"/>
  <c r="K26"/>
  <c r="M26" s="1"/>
  <c r="K24"/>
  <c r="M24" s="1"/>
  <c r="K25"/>
  <c r="M25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K14"/>
  <c r="M14" s="1"/>
  <c r="K13"/>
  <c r="M13" s="1"/>
  <c r="K12"/>
  <c r="M12" s="1"/>
  <c r="K11"/>
  <c r="M11" s="1"/>
  <c r="K10"/>
  <c r="M10" s="1"/>
  <c r="K9"/>
  <c r="M9" s="1"/>
  <c r="K7"/>
  <c r="M7" s="1"/>
  <c r="K8"/>
  <c r="M8" s="1"/>
  <c r="K6"/>
  <c r="M6" s="1"/>
</calcChain>
</file>

<file path=xl/sharedStrings.xml><?xml version="1.0" encoding="utf-8"?>
<sst xmlns="http://schemas.openxmlformats.org/spreadsheetml/2006/main" count="576" uniqueCount="59">
  <si>
    <t>Radio</t>
  </si>
  <si>
    <t>Print</t>
  </si>
  <si>
    <t>TV</t>
  </si>
  <si>
    <t>Channel 7</t>
  </si>
  <si>
    <t>Channel 13</t>
  </si>
  <si>
    <t>City</t>
  </si>
  <si>
    <t>Channel 11</t>
  </si>
  <si>
    <t>Last Name</t>
  </si>
  <si>
    <t>First Name</t>
  </si>
  <si>
    <t>Fairmont</t>
  </si>
  <si>
    <t>Janet</t>
  </si>
  <si>
    <t>Daniel</t>
  </si>
  <si>
    <t>Raymond</t>
  </si>
  <si>
    <t>Barclay</t>
  </si>
  <si>
    <t>Christian</t>
  </si>
  <si>
    <t>Rodgers</t>
  </si>
  <si>
    <t>Sandra</t>
  </si>
  <si>
    <t>Channel 15</t>
  </si>
  <si>
    <t>Channel 16</t>
  </si>
  <si>
    <t>Channel 12</t>
  </si>
  <si>
    <t>Channel 14</t>
  </si>
  <si>
    <t>Channel 8</t>
  </si>
  <si>
    <t>Channel 9</t>
  </si>
  <si>
    <t>Channel 10</t>
  </si>
  <si>
    <t>City Journal</t>
  </si>
  <si>
    <t>Daily Tribune</t>
  </si>
  <si>
    <t>Future Worlds</t>
  </si>
  <si>
    <t>Gardener's Gazette</t>
  </si>
  <si>
    <t>WDOS-FM</t>
  </si>
  <si>
    <t>WMSN-FM</t>
  </si>
  <si>
    <t>WPNR-FM</t>
  </si>
  <si>
    <t>WTQR-FM</t>
  </si>
  <si>
    <t>WXLN-FM</t>
  </si>
  <si>
    <t xml:space="preserve">EXECUTIVE'S AD PLACEMENTS </t>
  </si>
  <si>
    <t>Project #</t>
  </si>
  <si>
    <t>Ad Type</t>
  </si>
  <si>
    <t>Media</t>
  </si>
  <si>
    <t>Cost Per Spot</t>
  </si>
  <si>
    <t># of Spots</t>
  </si>
  <si>
    <t>Total Cost</t>
  </si>
  <si>
    <t>State</t>
  </si>
  <si>
    <t>New York</t>
  </si>
  <si>
    <t>Albany</t>
  </si>
  <si>
    <t>Vermont</t>
  </si>
  <si>
    <t>Mt. Pelier</t>
  </si>
  <si>
    <t>Pennyslvania</t>
  </si>
  <si>
    <t>Philadelphia</t>
  </si>
  <si>
    <t>Harrisburg</t>
  </si>
  <si>
    <t>Maine</t>
  </si>
  <si>
    <t>Bangor</t>
  </si>
  <si>
    <t>Rochester</t>
  </si>
  <si>
    <t>Premium</t>
  </si>
  <si>
    <t>Budget</t>
  </si>
  <si>
    <t>Renewable</t>
  </si>
  <si>
    <t>Non-renewable</t>
  </si>
  <si>
    <t>Commission</t>
  </si>
  <si>
    <t>commission rate:</t>
  </si>
  <si>
    <t>Ad Category</t>
  </si>
  <si>
    <t>Base Rate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</si>
</sst>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_);_(* \(#,##0.0\);_(* &quot;-&quot;??_);_(@_)"/>
  </numFmts>
  <fonts count="6">
    <font>
      <sz val="10"/>
      <name val="Arial"/>
    </font>
    <font>
      <sz val="10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5" fontId="0" fillId="0" borderId="0" xfId="2" applyNumberFormat="1" applyFont="1"/>
    <xf numFmtId="164" fontId="0" fillId="0" borderId="0" xfId="2" applyNumberFormat="1" applyFont="1"/>
    <xf numFmtId="0" fontId="5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2" applyNumberFormat="1" applyFont="1" applyBorder="1"/>
    <xf numFmtId="14" fontId="1" fillId="0" borderId="0" xfId="0" applyNumberFormat="1" applyFont="1"/>
    <xf numFmtId="166" fontId="1" fillId="0" borderId="0" xfId="1" applyNumberFormat="1" applyFont="1"/>
    <xf numFmtId="166" fontId="1" fillId="0" borderId="0" xfId="1" applyNumberFormat="1" applyFont="1" applyBorder="1"/>
    <xf numFmtId="9" fontId="0" fillId="0" borderId="0" xfId="0" applyNumberFormat="1"/>
    <xf numFmtId="0" fontId="3" fillId="0" borderId="1" xfId="0" applyFont="1" applyBorder="1"/>
    <xf numFmtId="0" fontId="2" fillId="2" borderId="0" xfId="0" applyFont="1" applyFill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selection activeCell="A2" sqref="A2"/>
    </sheetView>
  </sheetViews>
  <sheetFormatPr defaultRowHeight="12.75"/>
  <cols>
    <col min="1" max="1" width="10" bestFit="1" customWidth="1"/>
    <col min="2" max="2" width="11.5703125" bestFit="1" customWidth="1"/>
    <col min="3" max="3" width="10.42578125" customWidth="1"/>
    <col min="4" max="4" width="9" customWidth="1"/>
    <col min="5" max="7" width="14.28515625" customWidth="1"/>
    <col min="8" max="8" width="17.85546875" customWidth="1"/>
    <col min="9" max="9" width="15.140625" style="1" customWidth="1"/>
    <col min="10" max="10" width="11.7109375" customWidth="1"/>
    <col min="11" max="11" width="12.28515625" style="2" bestFit="1" customWidth="1"/>
    <col min="12" max="12" width="12.28515625" style="2" customWidth="1"/>
  </cols>
  <sheetData>
    <row r="1" spans="1:1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5"/>
      <c r="B2" s="5"/>
      <c r="C2" s="5"/>
      <c r="D2" s="5"/>
      <c r="E2" s="5"/>
      <c r="F2" s="5"/>
      <c r="G2" s="5"/>
      <c r="H2" s="5"/>
      <c r="I2" s="5" t="s">
        <v>56</v>
      </c>
      <c r="K2" s="13">
        <v>0.01</v>
      </c>
    </row>
    <row r="3" spans="1:15" ht="15">
      <c r="A3" s="5"/>
      <c r="B3" s="5"/>
      <c r="C3" s="5"/>
      <c r="D3" s="5"/>
      <c r="E3" s="5"/>
      <c r="F3" s="5"/>
      <c r="G3" s="5"/>
      <c r="H3" s="5"/>
      <c r="I3" s="6"/>
      <c r="M3" s="5"/>
      <c r="O3" s="13"/>
    </row>
    <row r="4" spans="1:15" ht="15">
      <c r="A4" s="5"/>
      <c r="B4" s="5"/>
      <c r="C4" s="5"/>
      <c r="D4" s="5"/>
      <c r="E4" s="5"/>
      <c r="F4" s="5"/>
      <c r="G4" s="5"/>
      <c r="H4" s="5"/>
      <c r="I4" s="6"/>
      <c r="M4" s="5"/>
      <c r="O4" s="13"/>
    </row>
    <row r="5" spans="1:15" ht="15">
      <c r="A5" s="7" t="s">
        <v>7</v>
      </c>
      <c r="B5" s="7" t="s">
        <v>8</v>
      </c>
      <c r="C5" s="7" t="s">
        <v>34</v>
      </c>
      <c r="D5" s="7" t="s">
        <v>35</v>
      </c>
      <c r="E5" s="7" t="s">
        <v>36</v>
      </c>
      <c r="F5" s="7" t="s">
        <v>40</v>
      </c>
      <c r="G5" s="7" t="s">
        <v>5</v>
      </c>
      <c r="H5" s="7" t="s">
        <v>57</v>
      </c>
      <c r="I5" s="8" t="s">
        <v>37</v>
      </c>
      <c r="J5" s="7" t="s">
        <v>38</v>
      </c>
      <c r="K5" s="9" t="s">
        <v>39</v>
      </c>
      <c r="L5" s="9" t="s">
        <v>58</v>
      </c>
      <c r="M5" s="9" t="s">
        <v>55</v>
      </c>
      <c r="N5" s="14"/>
    </row>
    <row r="6" spans="1:15">
      <c r="A6" s="4" t="s">
        <v>12</v>
      </c>
      <c r="B6" s="4" t="s">
        <v>11</v>
      </c>
      <c r="C6">
        <v>99101</v>
      </c>
      <c r="D6" t="s">
        <v>0</v>
      </c>
      <c r="E6" s="4" t="s">
        <v>31</v>
      </c>
      <c r="F6" s="10" t="s">
        <v>41</v>
      </c>
      <c r="G6" s="10" t="s">
        <v>41</v>
      </c>
      <c r="H6" s="11" t="s">
        <v>53</v>
      </c>
      <c r="I6" s="1">
        <v>11000</v>
      </c>
      <c r="J6">
        <v>14</v>
      </c>
      <c r="K6" s="3">
        <f t="shared" ref="K6:K44" si="0">I6*J6</f>
        <v>154000</v>
      </c>
      <c r="L6" s="3">
        <v>550</v>
      </c>
      <c r="M6" s="1">
        <f t="shared" ref="M6:M44" si="1">L6+($K$2*K6)</f>
        <v>2090</v>
      </c>
    </row>
    <row r="7" spans="1:15">
      <c r="A7" s="4" t="s">
        <v>12</v>
      </c>
      <c r="B7" s="4" t="s">
        <v>11</v>
      </c>
      <c r="C7">
        <v>99102</v>
      </c>
      <c r="D7" t="s">
        <v>0</v>
      </c>
      <c r="E7" s="4" t="s">
        <v>31</v>
      </c>
      <c r="F7" s="10" t="s">
        <v>41</v>
      </c>
      <c r="G7" s="10" t="s">
        <v>41</v>
      </c>
      <c r="H7" s="11" t="s">
        <v>53</v>
      </c>
      <c r="I7" s="1">
        <v>8300</v>
      </c>
      <c r="J7">
        <v>20</v>
      </c>
      <c r="K7" s="3">
        <f t="shared" si="0"/>
        <v>166000</v>
      </c>
      <c r="L7" s="3">
        <v>550</v>
      </c>
      <c r="M7" s="1">
        <f t="shared" si="1"/>
        <v>2210</v>
      </c>
    </row>
    <row r="8" spans="1:15">
      <c r="A8" s="4" t="s">
        <v>15</v>
      </c>
      <c r="B8" s="4" t="s">
        <v>16</v>
      </c>
      <c r="C8">
        <v>99103</v>
      </c>
      <c r="D8" t="s">
        <v>0</v>
      </c>
      <c r="E8" s="4" t="s">
        <v>31</v>
      </c>
      <c r="F8" s="10" t="s">
        <v>41</v>
      </c>
      <c r="G8" s="10" t="s">
        <v>41</v>
      </c>
      <c r="H8" s="11" t="s">
        <v>53</v>
      </c>
      <c r="I8" s="1">
        <v>10100</v>
      </c>
      <c r="J8">
        <v>30</v>
      </c>
      <c r="K8" s="3">
        <f t="shared" si="0"/>
        <v>303000</v>
      </c>
      <c r="L8" s="3">
        <v>650</v>
      </c>
      <c r="M8" s="1">
        <f t="shared" si="1"/>
        <v>3680</v>
      </c>
    </row>
    <row r="9" spans="1:15">
      <c r="A9" s="4" t="s">
        <v>13</v>
      </c>
      <c r="B9" s="4" t="s">
        <v>14</v>
      </c>
      <c r="C9">
        <v>99104</v>
      </c>
      <c r="D9" t="s">
        <v>2</v>
      </c>
      <c r="E9" s="4" t="s">
        <v>20</v>
      </c>
      <c r="F9" s="10" t="s">
        <v>43</v>
      </c>
      <c r="G9" s="10" t="s">
        <v>44</v>
      </c>
      <c r="H9" s="11" t="s">
        <v>51</v>
      </c>
      <c r="I9" s="1">
        <v>19000</v>
      </c>
      <c r="J9">
        <v>10</v>
      </c>
      <c r="K9" s="3">
        <f t="shared" si="0"/>
        <v>190000</v>
      </c>
      <c r="L9" s="3">
        <v>500</v>
      </c>
      <c r="M9" s="1">
        <f t="shared" si="1"/>
        <v>2400</v>
      </c>
    </row>
    <row r="10" spans="1:15">
      <c r="A10" s="4" t="s">
        <v>13</v>
      </c>
      <c r="B10" s="4" t="s">
        <v>14</v>
      </c>
      <c r="C10">
        <v>99105</v>
      </c>
      <c r="D10" t="s">
        <v>2</v>
      </c>
      <c r="E10" s="4" t="s">
        <v>22</v>
      </c>
      <c r="F10" s="10" t="s">
        <v>45</v>
      </c>
      <c r="G10" s="10" t="s">
        <v>47</v>
      </c>
      <c r="H10" s="11" t="s">
        <v>51</v>
      </c>
      <c r="I10" s="1">
        <v>30200</v>
      </c>
      <c r="J10">
        <v>8</v>
      </c>
      <c r="K10" s="3">
        <f t="shared" si="0"/>
        <v>241600</v>
      </c>
      <c r="L10" s="3">
        <v>500</v>
      </c>
      <c r="M10" s="1">
        <f t="shared" si="1"/>
        <v>2916</v>
      </c>
    </row>
    <row r="11" spans="1:15">
      <c r="A11" s="4" t="s">
        <v>15</v>
      </c>
      <c r="B11" s="4" t="s">
        <v>16</v>
      </c>
      <c r="C11">
        <v>99106</v>
      </c>
      <c r="D11" t="s">
        <v>1</v>
      </c>
      <c r="E11" s="4" t="s">
        <v>24</v>
      </c>
      <c r="F11" s="10" t="s">
        <v>41</v>
      </c>
      <c r="G11" s="10" t="s">
        <v>41</v>
      </c>
      <c r="H11" s="11" t="s">
        <v>52</v>
      </c>
      <c r="I11" s="1">
        <v>5100</v>
      </c>
      <c r="J11">
        <v>8</v>
      </c>
      <c r="K11" s="3">
        <f t="shared" si="0"/>
        <v>40800</v>
      </c>
      <c r="L11" s="3">
        <v>650</v>
      </c>
      <c r="M11" s="1">
        <f t="shared" si="1"/>
        <v>1058</v>
      </c>
    </row>
    <row r="12" spans="1:15">
      <c r="A12" s="4" t="s">
        <v>12</v>
      </c>
      <c r="B12" s="4" t="s">
        <v>11</v>
      </c>
      <c r="C12">
        <v>99107</v>
      </c>
      <c r="D12" t="s">
        <v>1</v>
      </c>
      <c r="E12" s="4" t="s">
        <v>26</v>
      </c>
      <c r="F12" s="10" t="s">
        <v>45</v>
      </c>
      <c r="G12" s="10" t="s">
        <v>47</v>
      </c>
      <c r="H12" s="11" t="s">
        <v>54</v>
      </c>
      <c r="I12" s="1">
        <v>6600</v>
      </c>
      <c r="J12">
        <v>1</v>
      </c>
      <c r="K12" s="3">
        <f t="shared" si="0"/>
        <v>6600</v>
      </c>
      <c r="L12" s="3">
        <v>550</v>
      </c>
      <c r="M12" s="1">
        <f t="shared" si="1"/>
        <v>616</v>
      </c>
    </row>
    <row r="13" spans="1:15">
      <c r="A13" s="4" t="s">
        <v>13</v>
      </c>
      <c r="B13" s="4" t="s">
        <v>14</v>
      </c>
      <c r="C13">
        <v>99108</v>
      </c>
      <c r="D13" t="s">
        <v>1</v>
      </c>
      <c r="E13" s="4" t="s">
        <v>25</v>
      </c>
      <c r="F13" s="10" t="s">
        <v>45</v>
      </c>
      <c r="G13" s="10" t="s">
        <v>46</v>
      </c>
      <c r="H13" s="11" t="s">
        <v>54</v>
      </c>
      <c r="I13" s="1">
        <v>6800</v>
      </c>
      <c r="J13">
        <v>14</v>
      </c>
      <c r="K13" s="3">
        <f t="shared" si="0"/>
        <v>95200</v>
      </c>
      <c r="L13" s="3">
        <v>500</v>
      </c>
      <c r="M13" s="1">
        <f t="shared" si="1"/>
        <v>1452</v>
      </c>
    </row>
    <row r="14" spans="1:15">
      <c r="A14" s="4" t="s">
        <v>15</v>
      </c>
      <c r="B14" s="4" t="s">
        <v>16</v>
      </c>
      <c r="C14">
        <v>99109</v>
      </c>
      <c r="D14" t="s">
        <v>1</v>
      </c>
      <c r="E14" s="4" t="s">
        <v>25</v>
      </c>
      <c r="F14" s="10" t="s">
        <v>45</v>
      </c>
      <c r="G14" s="10" t="s">
        <v>46</v>
      </c>
      <c r="H14" s="11" t="s">
        <v>52</v>
      </c>
      <c r="I14" s="1">
        <v>5900</v>
      </c>
      <c r="J14">
        <v>15</v>
      </c>
      <c r="K14" s="3">
        <f t="shared" si="0"/>
        <v>88500</v>
      </c>
      <c r="L14" s="3">
        <v>650</v>
      </c>
      <c r="M14" s="1">
        <f t="shared" si="1"/>
        <v>1535</v>
      </c>
    </row>
    <row r="15" spans="1:15">
      <c r="A15" s="4" t="s">
        <v>9</v>
      </c>
      <c r="B15" s="4" t="s">
        <v>10</v>
      </c>
      <c r="C15">
        <v>99110</v>
      </c>
      <c r="D15" t="s">
        <v>2</v>
      </c>
      <c r="E15" s="4" t="s">
        <v>6</v>
      </c>
      <c r="F15" s="10" t="s">
        <v>41</v>
      </c>
      <c r="G15" s="10" t="s">
        <v>41</v>
      </c>
      <c r="H15" s="11" t="s">
        <v>51</v>
      </c>
      <c r="I15" s="1">
        <v>19000</v>
      </c>
      <c r="J15">
        <v>14</v>
      </c>
      <c r="K15" s="3">
        <f t="shared" si="0"/>
        <v>266000</v>
      </c>
      <c r="L15" s="3">
        <v>600</v>
      </c>
      <c r="M15" s="1">
        <f t="shared" si="1"/>
        <v>3260</v>
      </c>
    </row>
    <row r="16" spans="1:15">
      <c r="A16" s="4" t="s">
        <v>15</v>
      </c>
      <c r="B16" s="4" t="s">
        <v>16</v>
      </c>
      <c r="C16">
        <v>99111</v>
      </c>
      <c r="D16" t="s">
        <v>0</v>
      </c>
      <c r="E16" s="4" t="s">
        <v>31</v>
      </c>
      <c r="F16" s="10" t="s">
        <v>41</v>
      </c>
      <c r="G16" s="10" t="s">
        <v>41</v>
      </c>
      <c r="H16" s="11" t="s">
        <v>53</v>
      </c>
      <c r="I16" s="1">
        <v>8500</v>
      </c>
      <c r="J16">
        <v>16</v>
      </c>
      <c r="K16" s="3">
        <f t="shared" si="0"/>
        <v>136000</v>
      </c>
      <c r="L16" s="3">
        <v>650</v>
      </c>
      <c r="M16" s="1">
        <f t="shared" si="1"/>
        <v>2010</v>
      </c>
    </row>
    <row r="17" spans="1:13">
      <c r="A17" s="4" t="s">
        <v>9</v>
      </c>
      <c r="B17" s="4" t="s">
        <v>10</v>
      </c>
      <c r="C17">
        <v>99112</v>
      </c>
      <c r="D17" t="s">
        <v>0</v>
      </c>
      <c r="E17" s="4" t="s">
        <v>31</v>
      </c>
      <c r="F17" s="10" t="s">
        <v>41</v>
      </c>
      <c r="G17" s="10" t="s">
        <v>41</v>
      </c>
      <c r="H17" s="11" t="s">
        <v>53</v>
      </c>
      <c r="I17" s="1">
        <v>8000</v>
      </c>
      <c r="J17">
        <v>20</v>
      </c>
      <c r="K17" s="3">
        <f t="shared" si="0"/>
        <v>160000</v>
      </c>
      <c r="L17" s="3">
        <v>600</v>
      </c>
      <c r="M17" s="1">
        <f t="shared" si="1"/>
        <v>2200</v>
      </c>
    </row>
    <row r="18" spans="1:13">
      <c r="A18" s="4" t="s">
        <v>9</v>
      </c>
      <c r="B18" s="4" t="s">
        <v>10</v>
      </c>
      <c r="C18">
        <v>99114</v>
      </c>
      <c r="D18" t="s">
        <v>1</v>
      </c>
      <c r="E18" s="4" t="s">
        <v>25</v>
      </c>
      <c r="F18" s="10" t="s">
        <v>45</v>
      </c>
      <c r="G18" s="10" t="s">
        <v>46</v>
      </c>
      <c r="H18" s="11" t="s">
        <v>52</v>
      </c>
      <c r="I18" s="1">
        <v>7400</v>
      </c>
      <c r="J18">
        <v>30</v>
      </c>
      <c r="K18" s="3">
        <f t="shared" si="0"/>
        <v>222000</v>
      </c>
      <c r="L18" s="3">
        <v>600</v>
      </c>
      <c r="M18" s="1">
        <f t="shared" si="1"/>
        <v>2820</v>
      </c>
    </row>
    <row r="19" spans="1:13">
      <c r="A19" s="4" t="s">
        <v>13</v>
      </c>
      <c r="B19" s="4" t="s">
        <v>14</v>
      </c>
      <c r="C19">
        <v>99115</v>
      </c>
      <c r="D19" t="s">
        <v>2</v>
      </c>
      <c r="E19" s="4" t="s">
        <v>4</v>
      </c>
      <c r="F19" s="10" t="s">
        <v>41</v>
      </c>
      <c r="G19" s="10" t="s">
        <v>42</v>
      </c>
      <c r="H19" s="11" t="s">
        <v>51</v>
      </c>
      <c r="I19" s="1">
        <v>24900</v>
      </c>
      <c r="J19">
        <v>10</v>
      </c>
      <c r="K19" s="3">
        <f t="shared" si="0"/>
        <v>249000</v>
      </c>
      <c r="L19" s="3">
        <v>500</v>
      </c>
      <c r="M19" s="1">
        <f t="shared" si="1"/>
        <v>2990</v>
      </c>
    </row>
    <row r="20" spans="1:13">
      <c r="A20" s="4" t="s">
        <v>13</v>
      </c>
      <c r="B20" s="4" t="s">
        <v>14</v>
      </c>
      <c r="C20">
        <v>99116</v>
      </c>
      <c r="D20" t="s">
        <v>1</v>
      </c>
      <c r="E20" s="4" t="s">
        <v>25</v>
      </c>
      <c r="F20" s="10" t="s">
        <v>45</v>
      </c>
      <c r="G20" s="10" t="s">
        <v>46</v>
      </c>
      <c r="H20" s="11" t="s">
        <v>52</v>
      </c>
      <c r="I20" s="1">
        <v>3200</v>
      </c>
      <c r="J20">
        <v>30</v>
      </c>
      <c r="K20" s="3">
        <f t="shared" si="0"/>
        <v>96000</v>
      </c>
      <c r="L20" s="3">
        <v>500</v>
      </c>
      <c r="M20" s="1">
        <f t="shared" si="1"/>
        <v>1460</v>
      </c>
    </row>
    <row r="21" spans="1:13">
      <c r="A21" s="4" t="s">
        <v>13</v>
      </c>
      <c r="B21" s="4" t="s">
        <v>14</v>
      </c>
      <c r="C21">
        <v>99117</v>
      </c>
      <c r="D21" t="s">
        <v>1</v>
      </c>
      <c r="E21" s="4" t="s">
        <v>24</v>
      </c>
      <c r="F21" s="10" t="s">
        <v>41</v>
      </c>
      <c r="G21" s="10" t="s">
        <v>41</v>
      </c>
      <c r="H21" s="11" t="s">
        <v>52</v>
      </c>
      <c r="I21" s="1">
        <v>9000</v>
      </c>
      <c r="J21">
        <v>1</v>
      </c>
      <c r="K21" s="3">
        <f t="shared" si="0"/>
        <v>9000</v>
      </c>
      <c r="L21" s="3">
        <v>500</v>
      </c>
      <c r="M21" s="1">
        <f t="shared" si="1"/>
        <v>590</v>
      </c>
    </row>
    <row r="22" spans="1:13">
      <c r="A22" s="4" t="s">
        <v>12</v>
      </c>
      <c r="B22" s="4" t="s">
        <v>11</v>
      </c>
      <c r="C22">
        <v>99118</v>
      </c>
      <c r="D22" t="s">
        <v>1</v>
      </c>
      <c r="E22" s="4" t="s">
        <v>24</v>
      </c>
      <c r="F22" s="10" t="s">
        <v>41</v>
      </c>
      <c r="G22" s="10" t="s">
        <v>41</v>
      </c>
      <c r="H22" s="11" t="s">
        <v>52</v>
      </c>
      <c r="I22" s="1">
        <v>3000</v>
      </c>
      <c r="J22">
        <v>1</v>
      </c>
      <c r="K22" s="3">
        <f t="shared" si="0"/>
        <v>3000</v>
      </c>
      <c r="L22" s="3">
        <v>550</v>
      </c>
      <c r="M22" s="1">
        <f t="shared" si="1"/>
        <v>580</v>
      </c>
    </row>
    <row r="23" spans="1:13">
      <c r="A23" s="4" t="s">
        <v>9</v>
      </c>
      <c r="B23" s="4" t="s">
        <v>10</v>
      </c>
      <c r="C23">
        <v>99119</v>
      </c>
      <c r="D23" t="s">
        <v>1</v>
      </c>
      <c r="E23" s="4" t="s">
        <v>24</v>
      </c>
      <c r="F23" s="10" t="s">
        <v>41</v>
      </c>
      <c r="G23" s="10" t="s">
        <v>41</v>
      </c>
      <c r="H23" s="11" t="s">
        <v>52</v>
      </c>
      <c r="I23" s="1">
        <v>2700</v>
      </c>
      <c r="J23">
        <v>30</v>
      </c>
      <c r="K23" s="3">
        <f t="shared" si="0"/>
        <v>81000</v>
      </c>
      <c r="L23" s="3">
        <v>600</v>
      </c>
      <c r="M23" s="1">
        <f t="shared" si="1"/>
        <v>1410</v>
      </c>
    </row>
    <row r="24" spans="1:13">
      <c r="A24" s="4" t="s">
        <v>13</v>
      </c>
      <c r="B24" s="4" t="s">
        <v>14</v>
      </c>
      <c r="C24">
        <v>99120</v>
      </c>
      <c r="D24" t="s">
        <v>0</v>
      </c>
      <c r="E24" s="4" t="s">
        <v>31</v>
      </c>
      <c r="F24" s="10" t="s">
        <v>41</v>
      </c>
      <c r="G24" s="10" t="s">
        <v>41</v>
      </c>
      <c r="H24" s="11" t="s">
        <v>53</v>
      </c>
      <c r="I24" s="1">
        <v>9400</v>
      </c>
      <c r="J24">
        <v>10</v>
      </c>
      <c r="K24" s="3">
        <f t="shared" si="0"/>
        <v>94000</v>
      </c>
      <c r="L24" s="3">
        <v>500</v>
      </c>
      <c r="M24" s="1">
        <f t="shared" si="1"/>
        <v>1440</v>
      </c>
    </row>
    <row r="25" spans="1:13">
      <c r="A25" s="4" t="s">
        <v>13</v>
      </c>
      <c r="B25" s="4" t="s">
        <v>14</v>
      </c>
      <c r="C25">
        <v>99121</v>
      </c>
      <c r="D25" t="s">
        <v>0</v>
      </c>
      <c r="E25" s="4" t="s">
        <v>30</v>
      </c>
      <c r="F25" s="10" t="s">
        <v>43</v>
      </c>
      <c r="G25" s="10" t="s">
        <v>44</v>
      </c>
      <c r="H25" s="11" t="s">
        <v>54</v>
      </c>
      <c r="I25" s="1">
        <v>9600</v>
      </c>
      <c r="J25">
        <v>21</v>
      </c>
      <c r="K25" s="3">
        <f t="shared" si="0"/>
        <v>201600</v>
      </c>
      <c r="L25" s="3">
        <v>500</v>
      </c>
      <c r="M25" s="1">
        <f t="shared" si="1"/>
        <v>2516</v>
      </c>
    </row>
    <row r="26" spans="1:13">
      <c r="A26" s="4" t="s">
        <v>15</v>
      </c>
      <c r="B26" s="4" t="s">
        <v>16</v>
      </c>
      <c r="C26">
        <v>99122</v>
      </c>
      <c r="D26" t="s">
        <v>2</v>
      </c>
      <c r="E26" s="4" t="s">
        <v>18</v>
      </c>
      <c r="F26" s="10" t="s">
        <v>45</v>
      </c>
      <c r="G26" s="10" t="s">
        <v>46</v>
      </c>
      <c r="H26" s="11" t="s">
        <v>51</v>
      </c>
      <c r="I26" s="1">
        <v>29300</v>
      </c>
      <c r="J26">
        <v>2</v>
      </c>
      <c r="K26" s="3">
        <f t="shared" si="0"/>
        <v>58600</v>
      </c>
      <c r="L26" s="3">
        <v>650</v>
      </c>
      <c r="M26" s="1">
        <f t="shared" si="1"/>
        <v>1236</v>
      </c>
    </row>
    <row r="27" spans="1:13">
      <c r="A27" s="4" t="s">
        <v>9</v>
      </c>
      <c r="B27" s="4" t="s">
        <v>10</v>
      </c>
      <c r="C27">
        <v>99123</v>
      </c>
      <c r="D27" t="s">
        <v>2</v>
      </c>
      <c r="E27" s="4" t="s">
        <v>3</v>
      </c>
      <c r="F27" s="10" t="s">
        <v>45</v>
      </c>
      <c r="G27" s="10" t="s">
        <v>46</v>
      </c>
      <c r="H27" s="11" t="s">
        <v>51</v>
      </c>
      <c r="I27" s="1">
        <v>23700</v>
      </c>
      <c r="J27">
        <v>10</v>
      </c>
      <c r="K27" s="3">
        <f t="shared" si="0"/>
        <v>237000</v>
      </c>
      <c r="L27" s="3">
        <v>600</v>
      </c>
      <c r="M27" s="1">
        <f t="shared" si="1"/>
        <v>2970</v>
      </c>
    </row>
    <row r="28" spans="1:13">
      <c r="A28" s="4" t="s">
        <v>15</v>
      </c>
      <c r="B28" s="4" t="s">
        <v>16</v>
      </c>
      <c r="C28">
        <v>99124</v>
      </c>
      <c r="D28" t="s">
        <v>1</v>
      </c>
      <c r="E28" s="4" t="s">
        <v>27</v>
      </c>
      <c r="F28" s="10" t="s">
        <v>48</v>
      </c>
      <c r="G28" s="10" t="s">
        <v>49</v>
      </c>
      <c r="H28" s="11" t="s">
        <v>54</v>
      </c>
      <c r="I28" s="1">
        <v>2500</v>
      </c>
      <c r="J28">
        <v>12</v>
      </c>
      <c r="K28" s="3">
        <f t="shared" si="0"/>
        <v>30000</v>
      </c>
      <c r="L28" s="3">
        <v>650</v>
      </c>
      <c r="M28" s="1">
        <f t="shared" si="1"/>
        <v>950</v>
      </c>
    </row>
    <row r="29" spans="1:13">
      <c r="A29" s="4" t="s">
        <v>13</v>
      </c>
      <c r="B29" s="4" t="s">
        <v>14</v>
      </c>
      <c r="C29">
        <v>99125</v>
      </c>
      <c r="D29" t="s">
        <v>0</v>
      </c>
      <c r="E29" s="4" t="s">
        <v>29</v>
      </c>
      <c r="F29" s="10" t="s">
        <v>41</v>
      </c>
      <c r="G29" s="10" t="s">
        <v>42</v>
      </c>
      <c r="H29" s="11" t="s">
        <v>54</v>
      </c>
      <c r="I29" s="1">
        <v>9900</v>
      </c>
      <c r="J29">
        <v>20</v>
      </c>
      <c r="K29" s="3">
        <f t="shared" si="0"/>
        <v>198000</v>
      </c>
      <c r="L29" s="3">
        <v>500</v>
      </c>
      <c r="M29" s="1">
        <f t="shared" si="1"/>
        <v>2480</v>
      </c>
    </row>
    <row r="30" spans="1:13">
      <c r="A30" s="4" t="s">
        <v>13</v>
      </c>
      <c r="B30" s="4" t="s">
        <v>14</v>
      </c>
      <c r="C30">
        <v>99126</v>
      </c>
      <c r="D30" t="s">
        <v>0</v>
      </c>
      <c r="E30" s="4" t="s">
        <v>32</v>
      </c>
      <c r="F30" s="10" t="s">
        <v>41</v>
      </c>
      <c r="G30" s="10" t="s">
        <v>42</v>
      </c>
      <c r="H30" s="12" t="s">
        <v>52</v>
      </c>
      <c r="I30" s="1">
        <v>9200</v>
      </c>
      <c r="J30">
        <v>40</v>
      </c>
      <c r="K30" s="3">
        <f t="shared" si="0"/>
        <v>368000</v>
      </c>
      <c r="L30" s="3">
        <v>500</v>
      </c>
      <c r="M30" s="1">
        <f t="shared" si="1"/>
        <v>4180</v>
      </c>
    </row>
    <row r="31" spans="1:13">
      <c r="A31" s="4" t="s">
        <v>9</v>
      </c>
      <c r="B31" s="4" t="s">
        <v>10</v>
      </c>
      <c r="C31">
        <v>99127</v>
      </c>
      <c r="D31" t="s">
        <v>2</v>
      </c>
      <c r="E31" s="4" t="s">
        <v>6</v>
      </c>
      <c r="F31" s="10" t="s">
        <v>41</v>
      </c>
      <c r="G31" s="10" t="s">
        <v>41</v>
      </c>
      <c r="H31" s="11" t="s">
        <v>51</v>
      </c>
      <c r="I31" s="1">
        <v>37900</v>
      </c>
      <c r="J31">
        <v>4</v>
      </c>
      <c r="K31" s="3">
        <f t="shared" si="0"/>
        <v>151600</v>
      </c>
      <c r="L31" s="3">
        <v>600</v>
      </c>
      <c r="M31" s="1">
        <f t="shared" si="1"/>
        <v>2116</v>
      </c>
    </row>
    <row r="32" spans="1:13">
      <c r="A32" s="4" t="s">
        <v>12</v>
      </c>
      <c r="B32" s="4" t="s">
        <v>11</v>
      </c>
      <c r="C32">
        <v>99128</v>
      </c>
      <c r="D32" t="s">
        <v>1</v>
      </c>
      <c r="E32" s="4" t="s">
        <v>24</v>
      </c>
      <c r="F32" s="10" t="s">
        <v>41</v>
      </c>
      <c r="G32" s="10" t="s">
        <v>41</v>
      </c>
      <c r="H32" s="11" t="s">
        <v>52</v>
      </c>
      <c r="I32" s="1">
        <v>6400</v>
      </c>
      <c r="J32">
        <v>5</v>
      </c>
      <c r="K32" s="3">
        <f t="shared" si="0"/>
        <v>32000</v>
      </c>
      <c r="L32" s="3">
        <v>550</v>
      </c>
      <c r="M32" s="1">
        <f t="shared" si="1"/>
        <v>870</v>
      </c>
    </row>
    <row r="33" spans="1:13">
      <c r="A33" s="4" t="s">
        <v>9</v>
      </c>
      <c r="B33" s="4" t="s">
        <v>10</v>
      </c>
      <c r="C33">
        <v>99129</v>
      </c>
      <c r="D33" t="s">
        <v>2</v>
      </c>
      <c r="E33" s="4" t="s">
        <v>19</v>
      </c>
      <c r="F33" s="10" t="s">
        <v>41</v>
      </c>
      <c r="G33" s="10" t="s">
        <v>41</v>
      </c>
      <c r="H33" s="11" t="s">
        <v>51</v>
      </c>
      <c r="I33" s="1">
        <v>32700</v>
      </c>
      <c r="J33">
        <v>4</v>
      </c>
      <c r="K33" s="3">
        <f t="shared" si="0"/>
        <v>130800</v>
      </c>
      <c r="L33" s="3">
        <v>600</v>
      </c>
      <c r="M33" s="1">
        <f t="shared" si="1"/>
        <v>1908</v>
      </c>
    </row>
    <row r="34" spans="1:13">
      <c r="A34" s="4" t="s">
        <v>12</v>
      </c>
      <c r="B34" s="4" t="s">
        <v>11</v>
      </c>
      <c r="C34">
        <v>99130</v>
      </c>
      <c r="D34" t="s">
        <v>0</v>
      </c>
      <c r="E34" s="4" t="s">
        <v>28</v>
      </c>
      <c r="F34" s="10" t="s">
        <v>41</v>
      </c>
      <c r="G34" s="10" t="s">
        <v>42</v>
      </c>
      <c r="H34" s="11" t="s">
        <v>54</v>
      </c>
      <c r="I34" s="1">
        <v>7700</v>
      </c>
      <c r="J34">
        <v>15</v>
      </c>
      <c r="K34" s="3">
        <f t="shared" si="0"/>
        <v>115500</v>
      </c>
      <c r="L34" s="3">
        <v>550</v>
      </c>
      <c r="M34" s="1">
        <f t="shared" si="1"/>
        <v>1705</v>
      </c>
    </row>
    <row r="35" spans="1:13">
      <c r="A35" s="4" t="s">
        <v>15</v>
      </c>
      <c r="B35" s="4" t="s">
        <v>16</v>
      </c>
      <c r="C35">
        <v>99131</v>
      </c>
      <c r="D35" t="s">
        <v>2</v>
      </c>
      <c r="E35" s="4" t="s">
        <v>20</v>
      </c>
      <c r="F35" s="10" t="s">
        <v>43</v>
      </c>
      <c r="G35" s="10" t="s">
        <v>44</v>
      </c>
      <c r="H35" s="11" t="s">
        <v>51</v>
      </c>
      <c r="I35" s="1">
        <v>29100</v>
      </c>
      <c r="J35">
        <v>10</v>
      </c>
      <c r="K35" s="3">
        <f t="shared" si="0"/>
        <v>291000</v>
      </c>
      <c r="L35" s="3">
        <v>650</v>
      </c>
      <c r="M35" s="1">
        <f t="shared" si="1"/>
        <v>3560</v>
      </c>
    </row>
    <row r="36" spans="1:13">
      <c r="A36" s="4" t="s">
        <v>12</v>
      </c>
      <c r="B36" s="4" t="s">
        <v>11</v>
      </c>
      <c r="C36">
        <v>99132</v>
      </c>
      <c r="D36" t="s">
        <v>2</v>
      </c>
      <c r="E36" s="4" t="s">
        <v>21</v>
      </c>
      <c r="F36" s="10" t="s">
        <v>45</v>
      </c>
      <c r="G36" s="10" t="s">
        <v>47</v>
      </c>
      <c r="H36" s="11" t="s">
        <v>51</v>
      </c>
      <c r="I36" s="1">
        <v>25900</v>
      </c>
      <c r="J36">
        <v>28</v>
      </c>
      <c r="K36" s="3">
        <f t="shared" si="0"/>
        <v>725200</v>
      </c>
      <c r="L36" s="3">
        <v>550</v>
      </c>
      <c r="M36" s="1">
        <f t="shared" si="1"/>
        <v>7802</v>
      </c>
    </row>
    <row r="37" spans="1:13">
      <c r="A37" s="4" t="s">
        <v>13</v>
      </c>
      <c r="B37" s="4" t="s">
        <v>14</v>
      </c>
      <c r="C37">
        <v>99133</v>
      </c>
      <c r="D37" t="s">
        <v>2</v>
      </c>
      <c r="E37" s="4" t="s">
        <v>23</v>
      </c>
      <c r="F37" s="10" t="s">
        <v>41</v>
      </c>
      <c r="G37" s="10" t="s">
        <v>42</v>
      </c>
      <c r="H37" s="11" t="s">
        <v>51</v>
      </c>
      <c r="I37" s="1">
        <v>28000</v>
      </c>
      <c r="J37">
        <v>8</v>
      </c>
      <c r="K37" s="3">
        <f t="shared" si="0"/>
        <v>224000</v>
      </c>
      <c r="L37" s="3">
        <v>500</v>
      </c>
      <c r="M37" s="1">
        <f t="shared" si="1"/>
        <v>2740</v>
      </c>
    </row>
    <row r="38" spans="1:13">
      <c r="A38" s="4" t="s">
        <v>13</v>
      </c>
      <c r="B38" s="4" t="s">
        <v>14</v>
      </c>
      <c r="C38">
        <v>99134</v>
      </c>
      <c r="D38" t="s">
        <v>0</v>
      </c>
      <c r="E38" s="4" t="s">
        <v>31</v>
      </c>
      <c r="F38" s="10" t="s">
        <v>41</v>
      </c>
      <c r="G38" s="10" t="s">
        <v>41</v>
      </c>
      <c r="H38" s="11" t="s">
        <v>54</v>
      </c>
      <c r="I38" s="1">
        <v>10700</v>
      </c>
      <c r="J38">
        <v>10</v>
      </c>
      <c r="K38" s="3">
        <f t="shared" si="0"/>
        <v>107000</v>
      </c>
      <c r="L38" s="3">
        <v>500</v>
      </c>
      <c r="M38" s="1">
        <f t="shared" si="1"/>
        <v>1570</v>
      </c>
    </row>
    <row r="39" spans="1:13">
      <c r="A39" s="4" t="s">
        <v>12</v>
      </c>
      <c r="B39" s="4" t="s">
        <v>11</v>
      </c>
      <c r="C39">
        <v>99135</v>
      </c>
      <c r="D39" t="s">
        <v>0</v>
      </c>
      <c r="E39" s="4" t="s">
        <v>31</v>
      </c>
      <c r="F39" s="10" t="s">
        <v>41</v>
      </c>
      <c r="G39" s="10" t="s">
        <v>41</v>
      </c>
      <c r="H39" s="11" t="s">
        <v>54</v>
      </c>
      <c r="I39" s="1">
        <v>8900</v>
      </c>
      <c r="J39">
        <v>20</v>
      </c>
      <c r="K39" s="3">
        <f t="shared" si="0"/>
        <v>178000</v>
      </c>
      <c r="L39" s="3">
        <v>550</v>
      </c>
      <c r="M39" s="1">
        <f t="shared" si="1"/>
        <v>2330</v>
      </c>
    </row>
    <row r="40" spans="1:13">
      <c r="A40" s="4" t="s">
        <v>15</v>
      </c>
      <c r="B40" s="4" t="s">
        <v>16</v>
      </c>
      <c r="C40">
        <v>99136</v>
      </c>
      <c r="D40" t="s">
        <v>2</v>
      </c>
      <c r="E40" s="4" t="s">
        <v>17</v>
      </c>
      <c r="F40" s="10" t="s">
        <v>41</v>
      </c>
      <c r="G40" s="10" t="s">
        <v>41</v>
      </c>
      <c r="H40" s="11" t="s">
        <v>51</v>
      </c>
      <c r="I40" s="1">
        <v>24500</v>
      </c>
      <c r="J40">
        <v>20</v>
      </c>
      <c r="K40" s="3">
        <f t="shared" si="0"/>
        <v>490000</v>
      </c>
      <c r="L40" s="3">
        <v>650</v>
      </c>
      <c r="M40" s="1">
        <f t="shared" si="1"/>
        <v>5550</v>
      </c>
    </row>
    <row r="41" spans="1:13">
      <c r="A41" s="4" t="s">
        <v>13</v>
      </c>
      <c r="B41" s="4" t="s">
        <v>14</v>
      </c>
      <c r="C41">
        <v>99137</v>
      </c>
      <c r="D41" t="s">
        <v>2</v>
      </c>
      <c r="E41" s="4" t="s">
        <v>17</v>
      </c>
      <c r="F41" s="10" t="s">
        <v>41</v>
      </c>
      <c r="G41" s="10" t="s">
        <v>41</v>
      </c>
      <c r="H41" s="11" t="s">
        <v>51</v>
      </c>
      <c r="I41" s="1">
        <v>20800</v>
      </c>
      <c r="J41">
        <v>14</v>
      </c>
      <c r="K41" s="3">
        <f t="shared" si="0"/>
        <v>291200</v>
      </c>
      <c r="L41" s="3">
        <v>500</v>
      </c>
      <c r="M41" s="1">
        <f t="shared" si="1"/>
        <v>3412</v>
      </c>
    </row>
    <row r="42" spans="1:13">
      <c r="A42" s="4" t="s">
        <v>12</v>
      </c>
      <c r="B42" s="4" t="s">
        <v>11</v>
      </c>
      <c r="C42">
        <v>99138</v>
      </c>
      <c r="D42" t="s">
        <v>0</v>
      </c>
      <c r="E42" s="4" t="s">
        <v>32</v>
      </c>
      <c r="F42" s="10" t="s">
        <v>41</v>
      </c>
      <c r="G42" s="10" t="s">
        <v>50</v>
      </c>
      <c r="H42" s="11" t="s">
        <v>53</v>
      </c>
      <c r="I42" s="1">
        <v>9800</v>
      </c>
      <c r="J42">
        <v>12</v>
      </c>
      <c r="K42" s="3">
        <f t="shared" si="0"/>
        <v>117600</v>
      </c>
      <c r="L42" s="3">
        <v>550</v>
      </c>
      <c r="M42" s="1">
        <f t="shared" si="1"/>
        <v>1726</v>
      </c>
    </row>
    <row r="43" spans="1:13">
      <c r="A43" s="4" t="s">
        <v>12</v>
      </c>
      <c r="B43" s="4" t="s">
        <v>11</v>
      </c>
      <c r="C43">
        <v>99139</v>
      </c>
      <c r="D43" t="s">
        <v>2</v>
      </c>
      <c r="E43" s="4" t="s">
        <v>4</v>
      </c>
      <c r="F43" s="10" t="s">
        <v>41</v>
      </c>
      <c r="G43" s="10" t="s">
        <v>42</v>
      </c>
      <c r="H43" s="11" t="s">
        <v>51</v>
      </c>
      <c r="I43" s="1">
        <v>26400</v>
      </c>
      <c r="J43">
        <v>28</v>
      </c>
      <c r="K43" s="3">
        <f t="shared" si="0"/>
        <v>739200</v>
      </c>
      <c r="L43" s="3">
        <v>550</v>
      </c>
      <c r="M43" s="1">
        <f t="shared" si="1"/>
        <v>7942</v>
      </c>
    </row>
    <row r="44" spans="1:13">
      <c r="A44" s="4" t="s">
        <v>9</v>
      </c>
      <c r="B44" s="4" t="s">
        <v>10</v>
      </c>
      <c r="C44">
        <v>99140</v>
      </c>
      <c r="D44" t="s">
        <v>2</v>
      </c>
      <c r="E44" s="4" t="s">
        <v>19</v>
      </c>
      <c r="F44" s="10" t="s">
        <v>41</v>
      </c>
      <c r="G44" s="10" t="s">
        <v>41</v>
      </c>
      <c r="H44" s="11" t="s">
        <v>51</v>
      </c>
      <c r="I44" s="1">
        <v>22000</v>
      </c>
      <c r="J44">
        <v>12</v>
      </c>
      <c r="K44" s="3">
        <f t="shared" si="0"/>
        <v>264000</v>
      </c>
      <c r="L44" s="3">
        <v>600</v>
      </c>
      <c r="M44" s="1">
        <f t="shared" si="1"/>
        <v>3240</v>
      </c>
    </row>
  </sheetData>
  <sortState ref="A6:M44">
    <sortCondition ref="C8"/>
  </sortState>
  <mergeCells count="1">
    <mergeCell ref="A1:O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A2" sqref="A2"/>
    </sheetView>
  </sheetViews>
  <sheetFormatPr defaultRowHeight="12.75"/>
  <cols>
    <col min="1" max="1" width="10" bestFit="1" customWidth="1"/>
    <col min="2" max="2" width="11.5703125" bestFit="1" customWidth="1"/>
    <col min="3" max="3" width="10.42578125" customWidth="1"/>
    <col min="4" max="4" width="9" customWidth="1"/>
    <col min="5" max="7" width="14.28515625" customWidth="1"/>
    <col min="8" max="8" width="17.85546875" customWidth="1"/>
    <col min="9" max="9" width="14.7109375" style="1" customWidth="1"/>
    <col min="10" max="10" width="11.7109375" customWidth="1"/>
    <col min="11" max="11" width="12.28515625" style="2" bestFit="1" customWidth="1"/>
    <col min="12" max="12" width="12.28515625" style="2" customWidth="1"/>
  </cols>
  <sheetData>
    <row r="1" spans="1:1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5"/>
      <c r="B2" s="5"/>
      <c r="C2" s="5"/>
      <c r="D2" s="5"/>
      <c r="E2" s="5"/>
      <c r="F2" s="5"/>
      <c r="G2" s="5"/>
      <c r="H2" s="5"/>
      <c r="I2" s="5" t="s">
        <v>56</v>
      </c>
      <c r="K2" s="13">
        <v>0.01</v>
      </c>
    </row>
    <row r="3" spans="1:15" ht="15">
      <c r="A3" s="5"/>
      <c r="B3" s="5"/>
      <c r="C3" s="5"/>
      <c r="D3" s="5"/>
      <c r="E3" s="5"/>
      <c r="F3" s="5"/>
      <c r="G3" s="5"/>
      <c r="H3" s="5"/>
      <c r="I3" s="6"/>
      <c r="M3" s="5"/>
      <c r="O3" s="13"/>
    </row>
    <row r="4" spans="1:15" ht="15">
      <c r="A4" s="5"/>
      <c r="B4" s="5"/>
      <c r="C4" s="5"/>
      <c r="D4" s="5"/>
      <c r="E4" s="5"/>
      <c r="F4" s="5"/>
      <c r="G4" s="5"/>
      <c r="H4" s="5"/>
      <c r="I4" s="6"/>
      <c r="M4" s="5"/>
      <c r="O4" s="13"/>
    </row>
    <row r="5" spans="1:15" ht="15">
      <c r="A5" s="7" t="s">
        <v>7</v>
      </c>
      <c r="B5" s="7" t="s">
        <v>8</v>
      </c>
      <c r="C5" s="7" t="s">
        <v>34</v>
      </c>
      <c r="D5" s="7" t="s">
        <v>35</v>
      </c>
      <c r="E5" s="7" t="s">
        <v>36</v>
      </c>
      <c r="F5" s="7" t="s">
        <v>40</v>
      </c>
      <c r="G5" s="7" t="s">
        <v>5</v>
      </c>
      <c r="H5" s="7" t="s">
        <v>57</v>
      </c>
      <c r="I5" s="8" t="s">
        <v>37</v>
      </c>
      <c r="J5" s="7" t="s">
        <v>38</v>
      </c>
      <c r="K5" s="9" t="s">
        <v>39</v>
      </c>
      <c r="L5" s="9" t="s">
        <v>58</v>
      </c>
      <c r="M5" s="9" t="s">
        <v>55</v>
      </c>
      <c r="N5" s="14"/>
    </row>
    <row r="6" spans="1:15">
      <c r="A6" s="4" t="s">
        <v>13</v>
      </c>
      <c r="B6" s="4" t="s">
        <v>14</v>
      </c>
      <c r="C6">
        <v>99117</v>
      </c>
      <c r="D6" t="s">
        <v>1</v>
      </c>
      <c r="E6" s="4" t="s">
        <v>24</v>
      </c>
      <c r="F6" s="10" t="s">
        <v>41</v>
      </c>
      <c r="G6" s="10" t="s">
        <v>41</v>
      </c>
      <c r="H6" s="11" t="s">
        <v>52</v>
      </c>
      <c r="I6" s="1">
        <v>9000</v>
      </c>
      <c r="J6">
        <v>1</v>
      </c>
      <c r="K6" s="3">
        <f t="shared" ref="K6:K44" si="0">I6*J6</f>
        <v>9000</v>
      </c>
      <c r="L6" s="3">
        <v>500</v>
      </c>
      <c r="M6" s="1">
        <f t="shared" ref="M6:M44" si="1">L6+($K$2*K6)</f>
        <v>590</v>
      </c>
    </row>
    <row r="7" spans="1:15">
      <c r="A7" s="4" t="s">
        <v>13</v>
      </c>
      <c r="B7" s="4" t="s">
        <v>14</v>
      </c>
      <c r="C7">
        <v>99108</v>
      </c>
      <c r="D7" t="s">
        <v>1</v>
      </c>
      <c r="E7" s="4" t="s">
        <v>25</v>
      </c>
      <c r="F7" s="10" t="s">
        <v>45</v>
      </c>
      <c r="G7" s="10" t="s">
        <v>46</v>
      </c>
      <c r="H7" s="11" t="s">
        <v>54</v>
      </c>
      <c r="I7" s="1">
        <v>6800</v>
      </c>
      <c r="J7">
        <v>14</v>
      </c>
      <c r="K7" s="3">
        <f t="shared" si="0"/>
        <v>95200</v>
      </c>
      <c r="L7" s="3">
        <v>500</v>
      </c>
      <c r="M7" s="1">
        <f t="shared" si="1"/>
        <v>1452</v>
      </c>
    </row>
    <row r="8" spans="1:15">
      <c r="A8" s="4" t="s">
        <v>13</v>
      </c>
      <c r="B8" s="4" t="s">
        <v>14</v>
      </c>
      <c r="C8">
        <v>99116</v>
      </c>
      <c r="D8" t="s">
        <v>1</v>
      </c>
      <c r="E8" s="4" t="s">
        <v>25</v>
      </c>
      <c r="F8" s="10" t="s">
        <v>45</v>
      </c>
      <c r="G8" s="10" t="s">
        <v>46</v>
      </c>
      <c r="H8" s="11" t="s">
        <v>52</v>
      </c>
      <c r="I8" s="1">
        <v>3200</v>
      </c>
      <c r="J8">
        <v>30</v>
      </c>
      <c r="K8" s="3">
        <f t="shared" si="0"/>
        <v>96000</v>
      </c>
      <c r="L8" s="3">
        <v>500</v>
      </c>
      <c r="M8" s="1">
        <f t="shared" si="1"/>
        <v>1460</v>
      </c>
    </row>
    <row r="9" spans="1:15">
      <c r="A9" s="4" t="s">
        <v>13</v>
      </c>
      <c r="B9" s="4" t="s">
        <v>14</v>
      </c>
      <c r="C9">
        <v>99125</v>
      </c>
      <c r="D9" t="s">
        <v>0</v>
      </c>
      <c r="E9" s="4" t="s">
        <v>29</v>
      </c>
      <c r="F9" s="10" t="s">
        <v>41</v>
      </c>
      <c r="G9" s="10" t="s">
        <v>42</v>
      </c>
      <c r="H9" s="11" t="s">
        <v>54</v>
      </c>
      <c r="I9" s="1">
        <v>9900</v>
      </c>
      <c r="J9">
        <v>20</v>
      </c>
      <c r="K9" s="3">
        <f t="shared" si="0"/>
        <v>198000</v>
      </c>
      <c r="L9" s="3">
        <v>500</v>
      </c>
      <c r="M9" s="1">
        <f t="shared" si="1"/>
        <v>2480</v>
      </c>
    </row>
    <row r="10" spans="1:15">
      <c r="A10" s="4" t="s">
        <v>13</v>
      </c>
      <c r="B10" s="4" t="s">
        <v>14</v>
      </c>
      <c r="C10">
        <v>99121</v>
      </c>
      <c r="D10" t="s">
        <v>0</v>
      </c>
      <c r="E10" s="4" t="s">
        <v>30</v>
      </c>
      <c r="F10" s="10" t="s">
        <v>43</v>
      </c>
      <c r="G10" s="10" t="s">
        <v>44</v>
      </c>
      <c r="H10" s="11" t="s">
        <v>54</v>
      </c>
      <c r="I10" s="1">
        <v>9600</v>
      </c>
      <c r="J10">
        <v>21</v>
      </c>
      <c r="K10" s="3">
        <f t="shared" si="0"/>
        <v>201600</v>
      </c>
      <c r="L10" s="3">
        <v>500</v>
      </c>
      <c r="M10" s="1">
        <f t="shared" si="1"/>
        <v>2516</v>
      </c>
    </row>
    <row r="11" spans="1:15">
      <c r="A11" s="4" t="s">
        <v>13</v>
      </c>
      <c r="B11" s="4" t="s">
        <v>14</v>
      </c>
      <c r="C11">
        <v>99120</v>
      </c>
      <c r="D11" t="s">
        <v>0</v>
      </c>
      <c r="E11" s="4" t="s">
        <v>31</v>
      </c>
      <c r="F11" s="10" t="s">
        <v>41</v>
      </c>
      <c r="G11" s="10" t="s">
        <v>41</v>
      </c>
      <c r="H11" s="11" t="s">
        <v>53</v>
      </c>
      <c r="I11" s="1">
        <v>9400</v>
      </c>
      <c r="J11">
        <v>10</v>
      </c>
      <c r="K11" s="3">
        <f t="shared" si="0"/>
        <v>94000</v>
      </c>
      <c r="L11" s="3">
        <v>500</v>
      </c>
      <c r="M11" s="1">
        <f t="shared" si="1"/>
        <v>1440</v>
      </c>
    </row>
    <row r="12" spans="1:15">
      <c r="A12" s="4" t="s">
        <v>13</v>
      </c>
      <c r="B12" s="4" t="s">
        <v>14</v>
      </c>
      <c r="C12">
        <v>99134</v>
      </c>
      <c r="D12" t="s">
        <v>0</v>
      </c>
      <c r="E12" s="4" t="s">
        <v>31</v>
      </c>
      <c r="F12" s="10" t="s">
        <v>41</v>
      </c>
      <c r="G12" s="10" t="s">
        <v>41</v>
      </c>
      <c r="H12" s="11" t="s">
        <v>54</v>
      </c>
      <c r="I12" s="1">
        <v>10700</v>
      </c>
      <c r="J12">
        <v>10</v>
      </c>
      <c r="K12" s="3">
        <f t="shared" si="0"/>
        <v>107000</v>
      </c>
      <c r="L12" s="3">
        <v>500</v>
      </c>
      <c r="M12" s="1">
        <f t="shared" si="1"/>
        <v>1570</v>
      </c>
    </row>
    <row r="13" spans="1:15">
      <c r="A13" s="4" t="s">
        <v>13</v>
      </c>
      <c r="B13" s="4" t="s">
        <v>14</v>
      </c>
      <c r="C13">
        <v>99126</v>
      </c>
      <c r="D13" t="s">
        <v>0</v>
      </c>
      <c r="E13" s="4" t="s">
        <v>32</v>
      </c>
      <c r="F13" s="10" t="s">
        <v>41</v>
      </c>
      <c r="G13" s="10" t="s">
        <v>42</v>
      </c>
      <c r="H13" s="12" t="s">
        <v>52</v>
      </c>
      <c r="I13" s="1">
        <v>9200</v>
      </c>
      <c r="J13">
        <v>40</v>
      </c>
      <c r="K13" s="3">
        <f t="shared" si="0"/>
        <v>368000</v>
      </c>
      <c r="L13" s="3">
        <v>500</v>
      </c>
      <c r="M13" s="1">
        <f t="shared" si="1"/>
        <v>4180</v>
      </c>
    </row>
    <row r="14" spans="1:15">
      <c r="A14" s="4" t="s">
        <v>13</v>
      </c>
      <c r="B14" s="4" t="s">
        <v>14</v>
      </c>
      <c r="C14">
        <v>99133</v>
      </c>
      <c r="D14" t="s">
        <v>2</v>
      </c>
      <c r="E14" s="4" t="s">
        <v>23</v>
      </c>
      <c r="F14" s="10" t="s">
        <v>41</v>
      </c>
      <c r="G14" s="10" t="s">
        <v>42</v>
      </c>
      <c r="H14" s="11" t="s">
        <v>51</v>
      </c>
      <c r="I14" s="1">
        <v>28000</v>
      </c>
      <c r="J14">
        <v>8</v>
      </c>
      <c r="K14" s="3">
        <f t="shared" si="0"/>
        <v>224000</v>
      </c>
      <c r="L14" s="3">
        <v>500</v>
      </c>
      <c r="M14" s="1">
        <f t="shared" si="1"/>
        <v>2740</v>
      </c>
    </row>
    <row r="15" spans="1:15">
      <c r="A15" s="4" t="s">
        <v>13</v>
      </c>
      <c r="B15" s="4" t="s">
        <v>14</v>
      </c>
      <c r="C15">
        <v>99115</v>
      </c>
      <c r="D15" t="s">
        <v>2</v>
      </c>
      <c r="E15" s="4" t="s">
        <v>4</v>
      </c>
      <c r="F15" s="10" t="s">
        <v>41</v>
      </c>
      <c r="G15" s="10" t="s">
        <v>42</v>
      </c>
      <c r="H15" s="11" t="s">
        <v>51</v>
      </c>
      <c r="I15" s="1">
        <v>24900</v>
      </c>
      <c r="J15">
        <v>10</v>
      </c>
      <c r="K15" s="3">
        <f t="shared" si="0"/>
        <v>249000</v>
      </c>
      <c r="L15" s="3">
        <v>500</v>
      </c>
      <c r="M15" s="1">
        <f t="shared" si="1"/>
        <v>2990</v>
      </c>
    </row>
    <row r="16" spans="1:15">
      <c r="A16" s="4" t="s">
        <v>13</v>
      </c>
      <c r="B16" s="4" t="s">
        <v>14</v>
      </c>
      <c r="C16">
        <v>99104</v>
      </c>
      <c r="D16" t="s">
        <v>2</v>
      </c>
      <c r="E16" s="4" t="s">
        <v>20</v>
      </c>
      <c r="F16" s="10" t="s">
        <v>43</v>
      </c>
      <c r="G16" s="10" t="s">
        <v>44</v>
      </c>
      <c r="H16" s="11" t="s">
        <v>51</v>
      </c>
      <c r="I16" s="1">
        <v>19000</v>
      </c>
      <c r="J16">
        <v>10</v>
      </c>
      <c r="K16" s="3">
        <f t="shared" si="0"/>
        <v>190000</v>
      </c>
      <c r="L16" s="3">
        <v>500</v>
      </c>
      <c r="M16" s="1">
        <f t="shared" si="1"/>
        <v>2400</v>
      </c>
    </row>
    <row r="17" spans="1:13">
      <c r="A17" s="4" t="s">
        <v>13</v>
      </c>
      <c r="B17" s="4" t="s">
        <v>14</v>
      </c>
      <c r="C17">
        <v>99137</v>
      </c>
      <c r="D17" t="s">
        <v>2</v>
      </c>
      <c r="E17" s="4" t="s">
        <v>17</v>
      </c>
      <c r="F17" s="10" t="s">
        <v>41</v>
      </c>
      <c r="G17" s="10" t="s">
        <v>41</v>
      </c>
      <c r="H17" s="11" t="s">
        <v>51</v>
      </c>
      <c r="I17" s="1">
        <v>20800</v>
      </c>
      <c r="J17">
        <v>14</v>
      </c>
      <c r="K17" s="3">
        <f t="shared" si="0"/>
        <v>291200</v>
      </c>
      <c r="L17" s="3">
        <v>500</v>
      </c>
      <c r="M17" s="1">
        <f t="shared" si="1"/>
        <v>3412</v>
      </c>
    </row>
    <row r="18" spans="1:13">
      <c r="A18" s="4" t="s">
        <v>13</v>
      </c>
      <c r="B18" s="4" t="s">
        <v>14</v>
      </c>
      <c r="C18">
        <v>99105</v>
      </c>
      <c r="D18" t="s">
        <v>2</v>
      </c>
      <c r="E18" s="4" t="s">
        <v>22</v>
      </c>
      <c r="F18" s="10" t="s">
        <v>45</v>
      </c>
      <c r="G18" s="10" t="s">
        <v>47</v>
      </c>
      <c r="H18" s="11" t="s">
        <v>51</v>
      </c>
      <c r="I18" s="1">
        <v>30200</v>
      </c>
      <c r="J18">
        <v>8</v>
      </c>
      <c r="K18" s="3">
        <f t="shared" si="0"/>
        <v>241600</v>
      </c>
      <c r="L18" s="3">
        <v>500</v>
      </c>
      <c r="M18" s="1">
        <f t="shared" si="1"/>
        <v>2916</v>
      </c>
    </row>
    <row r="19" spans="1:13">
      <c r="A19" s="4" t="s">
        <v>9</v>
      </c>
      <c r="B19" s="4" t="s">
        <v>10</v>
      </c>
      <c r="C19">
        <v>99119</v>
      </c>
      <c r="D19" t="s">
        <v>1</v>
      </c>
      <c r="E19" s="4" t="s">
        <v>24</v>
      </c>
      <c r="F19" s="10" t="s">
        <v>41</v>
      </c>
      <c r="G19" s="10" t="s">
        <v>41</v>
      </c>
      <c r="H19" s="11" t="s">
        <v>52</v>
      </c>
      <c r="I19" s="1">
        <v>2700</v>
      </c>
      <c r="J19">
        <v>30</v>
      </c>
      <c r="K19" s="3">
        <f t="shared" si="0"/>
        <v>81000</v>
      </c>
      <c r="L19" s="3">
        <v>600</v>
      </c>
      <c r="M19" s="1">
        <f t="shared" si="1"/>
        <v>1410</v>
      </c>
    </row>
    <row r="20" spans="1:13">
      <c r="A20" s="4" t="s">
        <v>9</v>
      </c>
      <c r="B20" s="4" t="s">
        <v>10</v>
      </c>
      <c r="C20">
        <v>99114</v>
      </c>
      <c r="D20" t="s">
        <v>1</v>
      </c>
      <c r="E20" s="4" t="s">
        <v>25</v>
      </c>
      <c r="F20" s="10" t="s">
        <v>45</v>
      </c>
      <c r="G20" s="10" t="s">
        <v>46</v>
      </c>
      <c r="H20" s="11" t="s">
        <v>52</v>
      </c>
      <c r="I20" s="1">
        <v>7400</v>
      </c>
      <c r="J20">
        <v>30</v>
      </c>
      <c r="K20" s="3">
        <f t="shared" si="0"/>
        <v>222000</v>
      </c>
      <c r="L20" s="3">
        <v>600</v>
      </c>
      <c r="M20" s="1">
        <f t="shared" si="1"/>
        <v>2820</v>
      </c>
    </row>
    <row r="21" spans="1:13">
      <c r="A21" s="4" t="s">
        <v>9</v>
      </c>
      <c r="B21" s="4" t="s">
        <v>10</v>
      </c>
      <c r="C21">
        <v>99112</v>
      </c>
      <c r="D21" t="s">
        <v>0</v>
      </c>
      <c r="E21" s="4" t="s">
        <v>31</v>
      </c>
      <c r="F21" s="10" t="s">
        <v>41</v>
      </c>
      <c r="G21" s="10" t="s">
        <v>41</v>
      </c>
      <c r="H21" s="11" t="s">
        <v>53</v>
      </c>
      <c r="I21" s="1">
        <v>8000</v>
      </c>
      <c r="J21">
        <v>20</v>
      </c>
      <c r="K21" s="3">
        <f t="shared" si="0"/>
        <v>160000</v>
      </c>
      <c r="L21" s="3">
        <v>600</v>
      </c>
      <c r="M21" s="1">
        <f t="shared" si="1"/>
        <v>2200</v>
      </c>
    </row>
    <row r="22" spans="1:13">
      <c r="A22" s="4" t="s">
        <v>9</v>
      </c>
      <c r="B22" s="4" t="s">
        <v>10</v>
      </c>
      <c r="C22">
        <v>99110</v>
      </c>
      <c r="D22" t="s">
        <v>2</v>
      </c>
      <c r="E22" s="4" t="s">
        <v>6</v>
      </c>
      <c r="F22" s="10" t="s">
        <v>41</v>
      </c>
      <c r="G22" s="10" t="s">
        <v>41</v>
      </c>
      <c r="H22" s="11" t="s">
        <v>51</v>
      </c>
      <c r="I22" s="1">
        <v>19000</v>
      </c>
      <c r="J22">
        <v>14</v>
      </c>
      <c r="K22" s="3">
        <f t="shared" si="0"/>
        <v>266000</v>
      </c>
      <c r="L22" s="3">
        <v>600</v>
      </c>
      <c r="M22" s="1">
        <f t="shared" si="1"/>
        <v>3260</v>
      </c>
    </row>
    <row r="23" spans="1:13">
      <c r="A23" s="4" t="s">
        <v>9</v>
      </c>
      <c r="B23" s="4" t="s">
        <v>10</v>
      </c>
      <c r="C23">
        <v>99127</v>
      </c>
      <c r="D23" t="s">
        <v>2</v>
      </c>
      <c r="E23" s="4" t="s">
        <v>6</v>
      </c>
      <c r="F23" s="10" t="s">
        <v>41</v>
      </c>
      <c r="G23" s="10" t="s">
        <v>41</v>
      </c>
      <c r="H23" s="11" t="s">
        <v>51</v>
      </c>
      <c r="I23" s="1">
        <v>37900</v>
      </c>
      <c r="J23">
        <v>4</v>
      </c>
      <c r="K23" s="3">
        <f t="shared" si="0"/>
        <v>151600</v>
      </c>
      <c r="L23" s="3">
        <v>600</v>
      </c>
      <c r="M23" s="1">
        <f t="shared" si="1"/>
        <v>2116</v>
      </c>
    </row>
    <row r="24" spans="1:13">
      <c r="A24" s="4" t="s">
        <v>9</v>
      </c>
      <c r="B24" s="4" t="s">
        <v>10</v>
      </c>
      <c r="C24">
        <v>99129</v>
      </c>
      <c r="D24" t="s">
        <v>2</v>
      </c>
      <c r="E24" s="4" t="s">
        <v>19</v>
      </c>
      <c r="F24" s="10" t="s">
        <v>41</v>
      </c>
      <c r="G24" s="10" t="s">
        <v>41</v>
      </c>
      <c r="H24" s="11" t="s">
        <v>51</v>
      </c>
      <c r="I24" s="1">
        <v>32700</v>
      </c>
      <c r="J24">
        <v>4</v>
      </c>
      <c r="K24" s="3">
        <f t="shared" si="0"/>
        <v>130800</v>
      </c>
      <c r="L24" s="3">
        <v>600</v>
      </c>
      <c r="M24" s="1">
        <f t="shared" si="1"/>
        <v>1908</v>
      </c>
    </row>
    <row r="25" spans="1:13">
      <c r="A25" s="4" t="s">
        <v>9</v>
      </c>
      <c r="B25" s="4" t="s">
        <v>10</v>
      </c>
      <c r="C25">
        <v>99140</v>
      </c>
      <c r="D25" t="s">
        <v>2</v>
      </c>
      <c r="E25" s="4" t="s">
        <v>19</v>
      </c>
      <c r="F25" s="10" t="s">
        <v>41</v>
      </c>
      <c r="G25" s="10" t="s">
        <v>41</v>
      </c>
      <c r="H25" s="11" t="s">
        <v>51</v>
      </c>
      <c r="I25" s="1">
        <v>22000</v>
      </c>
      <c r="J25">
        <v>12</v>
      </c>
      <c r="K25" s="3">
        <f t="shared" si="0"/>
        <v>264000</v>
      </c>
      <c r="L25" s="3">
        <v>600</v>
      </c>
      <c r="M25" s="1">
        <f t="shared" si="1"/>
        <v>3240</v>
      </c>
    </row>
    <row r="26" spans="1:13">
      <c r="A26" s="4" t="s">
        <v>9</v>
      </c>
      <c r="B26" s="4" t="s">
        <v>10</v>
      </c>
      <c r="C26">
        <v>99123</v>
      </c>
      <c r="D26" t="s">
        <v>2</v>
      </c>
      <c r="E26" s="4" t="s">
        <v>3</v>
      </c>
      <c r="F26" s="10" t="s">
        <v>45</v>
      </c>
      <c r="G26" s="10" t="s">
        <v>46</v>
      </c>
      <c r="H26" s="11" t="s">
        <v>51</v>
      </c>
      <c r="I26" s="1">
        <v>23700</v>
      </c>
      <c r="J26">
        <v>10</v>
      </c>
      <c r="K26" s="3">
        <f t="shared" si="0"/>
        <v>237000</v>
      </c>
      <c r="L26" s="3">
        <v>600</v>
      </c>
      <c r="M26" s="1">
        <f t="shared" si="1"/>
        <v>2970</v>
      </c>
    </row>
    <row r="27" spans="1:13">
      <c r="A27" s="4" t="s">
        <v>12</v>
      </c>
      <c r="B27" s="4" t="s">
        <v>11</v>
      </c>
      <c r="C27">
        <v>99118</v>
      </c>
      <c r="D27" t="s">
        <v>1</v>
      </c>
      <c r="E27" s="4" t="s">
        <v>24</v>
      </c>
      <c r="F27" s="10" t="s">
        <v>41</v>
      </c>
      <c r="G27" s="10" t="s">
        <v>41</v>
      </c>
      <c r="H27" s="11" t="s">
        <v>52</v>
      </c>
      <c r="I27" s="1">
        <v>3000</v>
      </c>
      <c r="J27">
        <v>1</v>
      </c>
      <c r="K27" s="3">
        <f t="shared" si="0"/>
        <v>3000</v>
      </c>
      <c r="L27" s="3">
        <v>550</v>
      </c>
      <c r="M27" s="1">
        <f t="shared" si="1"/>
        <v>580</v>
      </c>
    </row>
    <row r="28" spans="1:13">
      <c r="A28" s="4" t="s">
        <v>12</v>
      </c>
      <c r="B28" s="4" t="s">
        <v>11</v>
      </c>
      <c r="C28">
        <v>99128</v>
      </c>
      <c r="D28" t="s">
        <v>1</v>
      </c>
      <c r="E28" s="4" t="s">
        <v>24</v>
      </c>
      <c r="F28" s="10" t="s">
        <v>41</v>
      </c>
      <c r="G28" s="10" t="s">
        <v>41</v>
      </c>
      <c r="H28" s="11" t="s">
        <v>52</v>
      </c>
      <c r="I28" s="1">
        <v>6400</v>
      </c>
      <c r="J28">
        <v>5</v>
      </c>
      <c r="K28" s="3">
        <f t="shared" si="0"/>
        <v>32000</v>
      </c>
      <c r="L28" s="3">
        <v>550</v>
      </c>
      <c r="M28" s="1">
        <f t="shared" si="1"/>
        <v>870</v>
      </c>
    </row>
    <row r="29" spans="1:13">
      <c r="A29" s="4" t="s">
        <v>12</v>
      </c>
      <c r="B29" s="4" t="s">
        <v>11</v>
      </c>
      <c r="C29">
        <v>99107</v>
      </c>
      <c r="D29" t="s">
        <v>1</v>
      </c>
      <c r="E29" s="4" t="s">
        <v>26</v>
      </c>
      <c r="F29" s="10" t="s">
        <v>45</v>
      </c>
      <c r="G29" s="10" t="s">
        <v>47</v>
      </c>
      <c r="H29" s="11" t="s">
        <v>54</v>
      </c>
      <c r="I29" s="1">
        <v>6600</v>
      </c>
      <c r="J29">
        <v>1</v>
      </c>
      <c r="K29" s="3">
        <f t="shared" si="0"/>
        <v>6600</v>
      </c>
      <c r="L29" s="3">
        <v>550</v>
      </c>
      <c r="M29" s="1">
        <f t="shared" si="1"/>
        <v>616</v>
      </c>
    </row>
    <row r="30" spans="1:13">
      <c r="A30" s="4" t="s">
        <v>12</v>
      </c>
      <c r="B30" s="4" t="s">
        <v>11</v>
      </c>
      <c r="C30">
        <v>99130</v>
      </c>
      <c r="D30" t="s">
        <v>0</v>
      </c>
      <c r="E30" s="4" t="s">
        <v>28</v>
      </c>
      <c r="F30" s="10" t="s">
        <v>41</v>
      </c>
      <c r="G30" s="10" t="s">
        <v>42</v>
      </c>
      <c r="H30" s="11" t="s">
        <v>54</v>
      </c>
      <c r="I30" s="1">
        <v>7700</v>
      </c>
      <c r="J30">
        <v>15</v>
      </c>
      <c r="K30" s="3">
        <f t="shared" si="0"/>
        <v>115500</v>
      </c>
      <c r="L30" s="3">
        <v>550</v>
      </c>
      <c r="M30" s="1">
        <f t="shared" si="1"/>
        <v>1705</v>
      </c>
    </row>
    <row r="31" spans="1:13">
      <c r="A31" s="4" t="s">
        <v>12</v>
      </c>
      <c r="B31" s="4" t="s">
        <v>11</v>
      </c>
      <c r="C31">
        <v>99101</v>
      </c>
      <c r="D31" t="s">
        <v>0</v>
      </c>
      <c r="E31" s="4" t="s">
        <v>31</v>
      </c>
      <c r="F31" s="10" t="s">
        <v>41</v>
      </c>
      <c r="G31" s="10" t="s">
        <v>41</v>
      </c>
      <c r="H31" s="11" t="s">
        <v>53</v>
      </c>
      <c r="I31" s="1">
        <v>11000</v>
      </c>
      <c r="J31">
        <v>14</v>
      </c>
      <c r="K31" s="3">
        <f t="shared" si="0"/>
        <v>154000</v>
      </c>
      <c r="L31" s="3">
        <v>550</v>
      </c>
      <c r="M31" s="1">
        <f t="shared" si="1"/>
        <v>2090</v>
      </c>
    </row>
    <row r="32" spans="1:13">
      <c r="A32" s="4" t="s">
        <v>12</v>
      </c>
      <c r="B32" s="4" t="s">
        <v>11</v>
      </c>
      <c r="C32">
        <v>99102</v>
      </c>
      <c r="D32" t="s">
        <v>0</v>
      </c>
      <c r="E32" s="4" t="s">
        <v>31</v>
      </c>
      <c r="F32" s="10" t="s">
        <v>41</v>
      </c>
      <c r="G32" s="10" t="s">
        <v>41</v>
      </c>
      <c r="H32" s="11" t="s">
        <v>53</v>
      </c>
      <c r="I32" s="1">
        <v>8300</v>
      </c>
      <c r="J32">
        <v>20</v>
      </c>
      <c r="K32" s="3">
        <f t="shared" si="0"/>
        <v>166000</v>
      </c>
      <c r="L32" s="3">
        <v>550</v>
      </c>
      <c r="M32" s="1">
        <f t="shared" si="1"/>
        <v>2210</v>
      </c>
    </row>
    <row r="33" spans="1:13">
      <c r="A33" s="4" t="s">
        <v>12</v>
      </c>
      <c r="B33" s="4" t="s">
        <v>11</v>
      </c>
      <c r="C33">
        <v>99135</v>
      </c>
      <c r="D33" t="s">
        <v>0</v>
      </c>
      <c r="E33" s="4" t="s">
        <v>31</v>
      </c>
      <c r="F33" s="10" t="s">
        <v>41</v>
      </c>
      <c r="G33" s="10" t="s">
        <v>41</v>
      </c>
      <c r="H33" s="11" t="s">
        <v>54</v>
      </c>
      <c r="I33" s="1">
        <v>8900</v>
      </c>
      <c r="J33">
        <v>20</v>
      </c>
      <c r="K33" s="3">
        <f t="shared" si="0"/>
        <v>178000</v>
      </c>
      <c r="L33" s="3">
        <v>550</v>
      </c>
      <c r="M33" s="1">
        <f t="shared" si="1"/>
        <v>2330</v>
      </c>
    </row>
    <row r="34" spans="1:13">
      <c r="A34" s="4" t="s">
        <v>12</v>
      </c>
      <c r="B34" s="4" t="s">
        <v>11</v>
      </c>
      <c r="C34">
        <v>99138</v>
      </c>
      <c r="D34" t="s">
        <v>0</v>
      </c>
      <c r="E34" s="4" t="s">
        <v>32</v>
      </c>
      <c r="F34" s="10" t="s">
        <v>41</v>
      </c>
      <c r="G34" s="10" t="s">
        <v>50</v>
      </c>
      <c r="H34" s="11" t="s">
        <v>53</v>
      </c>
      <c r="I34" s="1">
        <v>9800</v>
      </c>
      <c r="J34">
        <v>12</v>
      </c>
      <c r="K34" s="3">
        <f t="shared" si="0"/>
        <v>117600</v>
      </c>
      <c r="L34" s="3">
        <v>550</v>
      </c>
      <c r="M34" s="1">
        <f t="shared" si="1"/>
        <v>1726</v>
      </c>
    </row>
    <row r="35" spans="1:13">
      <c r="A35" s="4" t="s">
        <v>12</v>
      </c>
      <c r="B35" s="4" t="s">
        <v>11</v>
      </c>
      <c r="C35">
        <v>99139</v>
      </c>
      <c r="D35" t="s">
        <v>2</v>
      </c>
      <c r="E35" s="4" t="s">
        <v>4</v>
      </c>
      <c r="F35" s="10" t="s">
        <v>41</v>
      </c>
      <c r="G35" s="10" t="s">
        <v>42</v>
      </c>
      <c r="H35" s="11" t="s">
        <v>51</v>
      </c>
      <c r="I35" s="1">
        <v>26400</v>
      </c>
      <c r="J35">
        <v>28</v>
      </c>
      <c r="K35" s="3">
        <f t="shared" si="0"/>
        <v>739200</v>
      </c>
      <c r="L35" s="3">
        <v>550</v>
      </c>
      <c r="M35" s="1">
        <f t="shared" si="1"/>
        <v>7942</v>
      </c>
    </row>
    <row r="36" spans="1:13">
      <c r="A36" s="4" t="s">
        <v>12</v>
      </c>
      <c r="B36" s="4" t="s">
        <v>11</v>
      </c>
      <c r="C36">
        <v>99132</v>
      </c>
      <c r="D36" t="s">
        <v>2</v>
      </c>
      <c r="E36" s="4" t="s">
        <v>21</v>
      </c>
      <c r="F36" s="10" t="s">
        <v>45</v>
      </c>
      <c r="G36" s="10" t="s">
        <v>47</v>
      </c>
      <c r="H36" s="11" t="s">
        <v>51</v>
      </c>
      <c r="I36" s="1">
        <v>25900</v>
      </c>
      <c r="J36">
        <v>28</v>
      </c>
      <c r="K36" s="3">
        <f t="shared" si="0"/>
        <v>725200</v>
      </c>
      <c r="L36" s="3">
        <v>550</v>
      </c>
      <c r="M36" s="1">
        <f t="shared" si="1"/>
        <v>7802</v>
      </c>
    </row>
    <row r="37" spans="1:13">
      <c r="A37" s="4" t="s">
        <v>15</v>
      </c>
      <c r="B37" s="4" t="s">
        <v>16</v>
      </c>
      <c r="C37">
        <v>99106</v>
      </c>
      <c r="D37" t="s">
        <v>1</v>
      </c>
      <c r="E37" s="4" t="s">
        <v>24</v>
      </c>
      <c r="F37" s="10" t="s">
        <v>41</v>
      </c>
      <c r="G37" s="10" t="s">
        <v>41</v>
      </c>
      <c r="H37" s="11" t="s">
        <v>52</v>
      </c>
      <c r="I37" s="1">
        <v>5100</v>
      </c>
      <c r="J37">
        <v>8</v>
      </c>
      <c r="K37" s="3">
        <f t="shared" si="0"/>
        <v>40800</v>
      </c>
      <c r="L37" s="3">
        <v>650</v>
      </c>
      <c r="M37" s="1">
        <f t="shared" si="1"/>
        <v>1058</v>
      </c>
    </row>
    <row r="38" spans="1:13">
      <c r="A38" s="4" t="s">
        <v>15</v>
      </c>
      <c r="B38" s="4" t="s">
        <v>16</v>
      </c>
      <c r="C38">
        <v>99109</v>
      </c>
      <c r="D38" t="s">
        <v>1</v>
      </c>
      <c r="E38" s="4" t="s">
        <v>25</v>
      </c>
      <c r="F38" s="10" t="s">
        <v>45</v>
      </c>
      <c r="G38" s="10" t="s">
        <v>46</v>
      </c>
      <c r="H38" s="11" t="s">
        <v>52</v>
      </c>
      <c r="I38" s="1">
        <v>5900</v>
      </c>
      <c r="J38">
        <v>15</v>
      </c>
      <c r="K38" s="3">
        <f t="shared" si="0"/>
        <v>88500</v>
      </c>
      <c r="L38" s="3">
        <v>650</v>
      </c>
      <c r="M38" s="1">
        <f t="shared" si="1"/>
        <v>1535</v>
      </c>
    </row>
    <row r="39" spans="1:13">
      <c r="A39" s="4" t="s">
        <v>15</v>
      </c>
      <c r="B39" s="4" t="s">
        <v>16</v>
      </c>
      <c r="C39">
        <v>99124</v>
      </c>
      <c r="D39" t="s">
        <v>1</v>
      </c>
      <c r="E39" s="4" t="s">
        <v>27</v>
      </c>
      <c r="F39" s="10" t="s">
        <v>48</v>
      </c>
      <c r="G39" s="10" t="s">
        <v>49</v>
      </c>
      <c r="H39" s="11" t="s">
        <v>54</v>
      </c>
      <c r="I39" s="1">
        <v>2500</v>
      </c>
      <c r="J39">
        <v>12</v>
      </c>
      <c r="K39" s="3">
        <f t="shared" si="0"/>
        <v>30000</v>
      </c>
      <c r="L39" s="3">
        <v>650</v>
      </c>
      <c r="M39" s="1">
        <f t="shared" si="1"/>
        <v>950</v>
      </c>
    </row>
    <row r="40" spans="1:13">
      <c r="A40" s="4" t="s">
        <v>15</v>
      </c>
      <c r="B40" s="4" t="s">
        <v>16</v>
      </c>
      <c r="C40">
        <v>99103</v>
      </c>
      <c r="D40" t="s">
        <v>0</v>
      </c>
      <c r="E40" s="4" t="s">
        <v>31</v>
      </c>
      <c r="F40" s="10" t="s">
        <v>41</v>
      </c>
      <c r="G40" s="10" t="s">
        <v>41</v>
      </c>
      <c r="H40" s="11" t="s">
        <v>53</v>
      </c>
      <c r="I40" s="1">
        <v>10100</v>
      </c>
      <c r="J40">
        <v>30</v>
      </c>
      <c r="K40" s="3">
        <f t="shared" si="0"/>
        <v>303000</v>
      </c>
      <c r="L40" s="3">
        <v>650</v>
      </c>
      <c r="M40" s="1">
        <f t="shared" si="1"/>
        <v>3680</v>
      </c>
    </row>
    <row r="41" spans="1:13">
      <c r="A41" s="4" t="s">
        <v>15</v>
      </c>
      <c r="B41" s="4" t="s">
        <v>16</v>
      </c>
      <c r="C41">
        <v>99111</v>
      </c>
      <c r="D41" t="s">
        <v>0</v>
      </c>
      <c r="E41" s="4" t="s">
        <v>31</v>
      </c>
      <c r="F41" s="10" t="s">
        <v>41</v>
      </c>
      <c r="G41" s="10" t="s">
        <v>41</v>
      </c>
      <c r="H41" s="11" t="s">
        <v>53</v>
      </c>
      <c r="I41" s="1">
        <v>8500</v>
      </c>
      <c r="J41">
        <v>16</v>
      </c>
      <c r="K41" s="3">
        <f t="shared" si="0"/>
        <v>136000</v>
      </c>
      <c r="L41" s="3">
        <v>650</v>
      </c>
      <c r="M41" s="1">
        <f t="shared" si="1"/>
        <v>2010</v>
      </c>
    </row>
    <row r="42" spans="1:13">
      <c r="A42" s="4" t="s">
        <v>15</v>
      </c>
      <c r="B42" s="4" t="s">
        <v>16</v>
      </c>
      <c r="C42">
        <v>99131</v>
      </c>
      <c r="D42" t="s">
        <v>2</v>
      </c>
      <c r="E42" s="4" t="s">
        <v>20</v>
      </c>
      <c r="F42" s="10" t="s">
        <v>43</v>
      </c>
      <c r="G42" s="10" t="s">
        <v>44</v>
      </c>
      <c r="H42" s="11" t="s">
        <v>51</v>
      </c>
      <c r="I42" s="1">
        <v>29100</v>
      </c>
      <c r="J42">
        <v>10</v>
      </c>
      <c r="K42" s="3">
        <f t="shared" si="0"/>
        <v>291000</v>
      </c>
      <c r="L42" s="3">
        <v>650</v>
      </c>
      <c r="M42" s="1">
        <f t="shared" si="1"/>
        <v>3560</v>
      </c>
    </row>
    <row r="43" spans="1:13">
      <c r="A43" s="4" t="s">
        <v>15</v>
      </c>
      <c r="B43" s="4" t="s">
        <v>16</v>
      </c>
      <c r="C43">
        <v>99136</v>
      </c>
      <c r="D43" t="s">
        <v>2</v>
      </c>
      <c r="E43" s="4" t="s">
        <v>17</v>
      </c>
      <c r="F43" s="10" t="s">
        <v>41</v>
      </c>
      <c r="G43" s="10" t="s">
        <v>41</v>
      </c>
      <c r="H43" s="11" t="s">
        <v>51</v>
      </c>
      <c r="I43" s="1">
        <v>24500</v>
      </c>
      <c r="J43">
        <v>20</v>
      </c>
      <c r="K43" s="3">
        <f t="shared" si="0"/>
        <v>490000</v>
      </c>
      <c r="L43" s="3">
        <v>650</v>
      </c>
      <c r="M43" s="1">
        <f t="shared" si="1"/>
        <v>5550</v>
      </c>
    </row>
    <row r="44" spans="1:13">
      <c r="A44" s="4" t="s">
        <v>15</v>
      </c>
      <c r="B44" s="4" t="s">
        <v>16</v>
      </c>
      <c r="C44">
        <v>99122</v>
      </c>
      <c r="D44" t="s">
        <v>2</v>
      </c>
      <c r="E44" s="4" t="s">
        <v>18</v>
      </c>
      <c r="F44" s="10" t="s">
        <v>45</v>
      </c>
      <c r="G44" s="10" t="s">
        <v>46</v>
      </c>
      <c r="H44" s="11" t="s">
        <v>51</v>
      </c>
      <c r="I44" s="1">
        <v>29300</v>
      </c>
      <c r="J44">
        <v>2</v>
      </c>
      <c r="K44" s="3">
        <f t="shared" si="0"/>
        <v>58600</v>
      </c>
      <c r="L44" s="3">
        <v>650</v>
      </c>
      <c r="M44" s="1">
        <f t="shared" si="1"/>
        <v>1236</v>
      </c>
    </row>
  </sheetData>
  <sortState ref="A6:M44">
    <sortCondition ref="A6:A44"/>
    <sortCondition ref="D6:D44"/>
    <sortCondition ref="E6:E44"/>
  </sortState>
  <mergeCells count="1">
    <mergeCell ref="A1:O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Placements</vt:lpstr>
      <vt:lpstr>PlacementsSorted</vt:lpstr>
    </vt:vector>
  </TitlesOfParts>
  <Company>InfoSource,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Eileen</cp:lastModifiedBy>
  <dcterms:created xsi:type="dcterms:W3CDTF">1999-08-19T00:33:37Z</dcterms:created>
  <dcterms:modified xsi:type="dcterms:W3CDTF">2010-08-10T00:40:14Z</dcterms:modified>
</cp:coreProperties>
</file>