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arlr\Documents\misc_carl_working\itmg 100\FALL 2021\excel\for-posting\"/>
    </mc:Choice>
  </mc:AlternateContent>
  <xr:revisionPtr revIDLastSave="0" documentId="8_{FCDE950D-21E3-42F7-8C2B-5A25289E04C9}" xr6:coauthVersionLast="47" xr6:coauthVersionMax="47" xr10:uidLastSave="{00000000-0000-0000-0000-000000000000}"/>
  <bookViews>
    <workbookView xWindow="-108" yWindow="-108" windowWidth="23256" windowHeight="12576" activeTab="2" xr2:uid="{8EE15982-C1D4-4726-B931-EAFB4F25EECD}"/>
  </bookViews>
  <sheets>
    <sheet name="tasks" sheetId="1" r:id="rId1"/>
    <sheet name="Boolean Functions" sheetId="2" r:id="rId2"/>
    <sheet name="IF Function" sheetId="3" r:id="rId3"/>
    <sheet name="Conditional Functions" sheetId="4" r:id="rId4"/>
  </sheets>
  <externalReferences>
    <externalReference r:id="rId5"/>
    <externalReference r:id="rId6"/>
  </externalReferences>
  <definedNames>
    <definedName name="roomrates">'[1]KEY_Room Rates'!$B$5:$D$8</definedName>
    <definedName name="taskSets">[1]igTaskSets!#REF!</definedName>
    <definedName name="url">'[2]Craigs List'!$B$5</definedName>
    <definedName name="VB1M" hidden="1">"right now"</definedName>
    <definedName name="VB1V" hidden="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3" l="1"/>
  <c r="G18" i="3" s="1"/>
  <c r="F19" i="3"/>
  <c r="G19" i="3"/>
  <c r="I19" i="3" s="1"/>
  <c r="K19" i="3" s="1"/>
  <c r="F20" i="3"/>
  <c r="G20" i="3" s="1"/>
  <c r="I20" i="3" s="1"/>
  <c r="K20" i="3" s="1"/>
  <c r="F21" i="3"/>
  <c r="G21" i="3"/>
  <c r="I21" i="3" s="1"/>
  <c r="K21" i="3" s="1"/>
  <c r="F22" i="3"/>
  <c r="G22" i="3" s="1"/>
  <c r="I22" i="3" s="1"/>
  <c r="K22" i="3" s="1"/>
  <c r="F23" i="3"/>
  <c r="G23" i="3"/>
  <c r="I23" i="3" s="1"/>
  <c r="K23" i="3" s="1"/>
  <c r="F24" i="3"/>
  <c r="G24" i="3" s="1"/>
  <c r="I24" i="3" s="1"/>
  <c r="K24" i="3" s="1"/>
  <c r="F25" i="3"/>
  <c r="G25" i="3"/>
  <c r="I25" i="3" s="1"/>
  <c r="K25" i="3" s="1"/>
  <c r="F26" i="3"/>
  <c r="G26" i="3" s="1"/>
  <c r="I26" i="3" s="1"/>
  <c r="K26" i="3" s="1"/>
  <c r="F27" i="3"/>
  <c r="G27" i="3"/>
  <c r="I27" i="3" s="1"/>
  <c r="K27" i="3" s="1"/>
  <c r="F28" i="3"/>
  <c r="G28" i="3" s="1"/>
  <c r="I28" i="3" s="1"/>
  <c r="K28" i="3" s="1"/>
  <c r="F29" i="3"/>
  <c r="G29" i="3"/>
  <c r="I29" i="3" s="1"/>
  <c r="K29" i="3" s="1"/>
  <c r="F30" i="3"/>
  <c r="G30" i="3" s="1"/>
  <c r="I30" i="3" s="1"/>
  <c r="K30" i="3" s="1"/>
  <c r="F31" i="3"/>
  <c r="G31" i="3"/>
  <c r="I31" i="3" s="1"/>
  <c r="K31" i="3" s="1"/>
  <c r="F32" i="3"/>
  <c r="G32" i="3" s="1"/>
  <c r="I32" i="3" s="1"/>
  <c r="K32" i="3" s="1"/>
  <c r="F33" i="3"/>
  <c r="G33" i="3"/>
  <c r="I33" i="3" s="1"/>
  <c r="K33" i="3" s="1"/>
  <c r="F34" i="3"/>
  <c r="G34" i="3" s="1"/>
  <c r="I34" i="3" s="1"/>
  <c r="K34" i="3" s="1"/>
  <c r="F35" i="3"/>
  <c r="G35" i="3"/>
  <c r="I35" i="3" s="1"/>
  <c r="K35" i="3" s="1"/>
  <c r="F36" i="3"/>
  <c r="G36" i="3" s="1"/>
  <c r="I36" i="3" s="1"/>
  <c r="K36" i="3" s="1"/>
  <c r="F37" i="3"/>
  <c r="G37" i="3"/>
  <c r="I37" i="3" s="1"/>
  <c r="K37" i="3" s="1"/>
  <c r="F38" i="3"/>
  <c r="G38" i="3" s="1"/>
  <c r="I38" i="3" s="1"/>
  <c r="K38" i="3" s="1"/>
  <c r="F39" i="3"/>
  <c r="G39" i="3"/>
  <c r="I39" i="3" s="1"/>
  <c r="K39" i="3" s="1"/>
  <c r="F40" i="3"/>
  <c r="G40" i="3" s="1"/>
  <c r="I40" i="3" s="1"/>
  <c r="K40" i="3" s="1"/>
  <c r="F41" i="3"/>
  <c r="G41" i="3"/>
  <c r="I41" i="3" s="1"/>
  <c r="K41" i="3" s="1"/>
  <c r="F42" i="3"/>
  <c r="G42" i="3" s="1"/>
  <c r="I42" i="3" s="1"/>
  <c r="K42" i="3" s="1"/>
  <c r="F43" i="3"/>
  <c r="G43" i="3"/>
  <c r="I43" i="3" s="1"/>
  <c r="K43" i="3" s="1"/>
  <c r="F44" i="3"/>
  <c r="G44" i="3" s="1"/>
  <c r="I44" i="3" s="1"/>
  <c r="K44" i="3" s="1"/>
  <c r="F45" i="3"/>
  <c r="G45" i="3"/>
  <c r="I45" i="3" s="1"/>
  <c r="K45" i="3" s="1"/>
  <c r="F46" i="3"/>
  <c r="G46" i="3" s="1"/>
  <c r="I46" i="3" s="1"/>
  <c r="K46" i="3" s="1"/>
  <c r="F47" i="3"/>
  <c r="G47" i="3"/>
  <c r="I47" i="3" s="1"/>
  <c r="K47" i="3" s="1"/>
  <c r="F48" i="3"/>
  <c r="G48" i="3" s="1"/>
  <c r="I48" i="3" s="1"/>
  <c r="K48" i="3" s="1"/>
  <c r="F49" i="3"/>
  <c r="G49" i="3"/>
  <c r="I49" i="3" s="1"/>
  <c r="K49" i="3" s="1"/>
  <c r="F50" i="3"/>
  <c r="G50" i="3" s="1"/>
  <c r="I50" i="3" s="1"/>
  <c r="K50" i="3" s="1"/>
  <c r="F51" i="3"/>
  <c r="G51" i="3"/>
  <c r="I51" i="3" s="1"/>
  <c r="K51" i="3" s="1"/>
  <c r="F52" i="3"/>
  <c r="G52" i="3" s="1"/>
  <c r="I52" i="3" s="1"/>
  <c r="K52" i="3" s="1"/>
  <c r="F53" i="3"/>
  <c r="G53" i="3"/>
  <c r="I53" i="3" s="1"/>
  <c r="K53" i="3" s="1"/>
  <c r="F54" i="3"/>
  <c r="G54" i="3" s="1"/>
  <c r="I54" i="3" s="1"/>
  <c r="K54" i="3" s="1"/>
  <c r="F55" i="3"/>
  <c r="G55" i="3"/>
  <c r="I55" i="3" s="1"/>
  <c r="K55" i="3" s="1"/>
  <c r="F56" i="3"/>
  <c r="G56" i="3" s="1"/>
  <c r="I56" i="3" s="1"/>
  <c r="K56" i="3" s="1"/>
  <c r="F57" i="3"/>
  <c r="G57" i="3"/>
  <c r="I57" i="3" s="1"/>
  <c r="K57" i="3" s="1"/>
  <c r="F58" i="3"/>
  <c r="G58" i="3" s="1"/>
  <c r="I58" i="3" s="1"/>
  <c r="K58" i="3" s="1"/>
  <c r="F59" i="3"/>
  <c r="G59" i="3"/>
  <c r="I59" i="3" s="1"/>
  <c r="K59" i="3" s="1"/>
  <c r="F60" i="3"/>
  <c r="G60" i="3" s="1"/>
  <c r="I60" i="3" s="1"/>
  <c r="K60" i="3" s="1"/>
  <c r="F61" i="3"/>
  <c r="G61" i="3"/>
  <c r="I61" i="3" s="1"/>
  <c r="K61" i="3" s="1"/>
  <c r="F62" i="3"/>
  <c r="G62" i="3" s="1"/>
  <c r="I62" i="3" s="1"/>
  <c r="K62" i="3" s="1"/>
  <c r="F63" i="3"/>
  <c r="G63" i="3"/>
  <c r="I63" i="3" s="1"/>
  <c r="K63" i="3" s="1"/>
  <c r="F64" i="3"/>
  <c r="G64" i="3" s="1"/>
  <c r="I64" i="3" s="1"/>
  <c r="K64" i="3" s="1"/>
  <c r="F65" i="3"/>
  <c r="G65" i="3"/>
  <c r="I65" i="3" s="1"/>
  <c r="K65" i="3" s="1"/>
  <c r="F66" i="3"/>
  <c r="G66" i="3" s="1"/>
  <c r="I66" i="3" s="1"/>
  <c r="K66" i="3" s="1"/>
  <c r="F67" i="3"/>
  <c r="G67" i="3"/>
  <c r="I67" i="3" s="1"/>
  <c r="K67" i="3" s="1"/>
  <c r="K10" i="3" l="1"/>
  <c r="I18" i="3"/>
  <c r="K18" i="3" s="1"/>
  <c r="K11" i="3" s="1"/>
</calcChain>
</file>

<file path=xl/sharedStrings.xml><?xml version="1.0" encoding="utf-8"?>
<sst xmlns="http://schemas.openxmlformats.org/spreadsheetml/2006/main" count="854" uniqueCount="116">
  <si>
    <t>An infield fly in baseball is called to prevent the defense from recording an easy double play. When an infield fly occurs, the batter is automatically out once the ball is touched by a fielder or hits the ground and the baserunners must go back to their bases (though they may "tag up" if they wish). An infield fly occurs when the following conditions are met: (1) there is a force out at third base (this means that there are runners on first base and second base), (2) there are not two outs, and (3) the batter hits a catchable fly ball to the infield or the shallow outfield. The table below highlights 30 baseball scenarios. Complete the tasks below to determine if the umpire should declare an infield fly.</t>
  </si>
  <si>
    <t>Catchable Fly Ball Hit to…</t>
  </si>
  <si>
    <t>Scenario</t>
  </si>
  <si>
    <t>Runner on 1st</t>
  </si>
  <si>
    <t>Runner on 2nd</t>
  </si>
  <si>
    <t>Infield</t>
  </si>
  <si>
    <t>Shallow Outfield</t>
  </si>
  <si>
    <t>Outs</t>
  </si>
  <si>
    <t>Force @ Third</t>
  </si>
  <si>
    <t>Fly Ball</t>
  </si>
  <si>
    <t>Not 2 Outs</t>
  </si>
  <si>
    <t>Infield Fly</t>
  </si>
  <si>
    <t>Yes</t>
  </si>
  <si>
    <t>No</t>
  </si>
  <si>
    <t>Total Commission</t>
  </si>
  <si>
    <t>Beverage</t>
  </si>
  <si>
    <t>Sales</t>
  </si>
  <si>
    <t>Rate</t>
  </si>
  <si>
    <t>Total</t>
  </si>
  <si>
    <t>Donuts</t>
  </si>
  <si>
    <t>Price/Donut</t>
  </si>
  <si>
    <t># Donuts</t>
  </si>
  <si>
    <t>Order #</t>
  </si>
  <si>
    <t>Commissions</t>
  </si>
  <si>
    <t>Sales Amount</t>
  </si>
  <si>
    <t>Sales &gt; $10</t>
  </si>
  <si>
    <t>Buy a donut?</t>
  </si>
  <si>
    <t>Sales &gt; $5</t>
  </si>
  <si>
    <t>12+</t>
  </si>
  <si>
    <t>Threshold</t>
  </si>
  <si>
    <t>Type</t>
  </si>
  <si>
    <t>0 - 11</t>
  </si>
  <si>
    <t>Total Sales</t>
  </si>
  <si>
    <t>Commission Rates</t>
  </si>
  <si>
    <t>Price Per Donut</t>
  </si>
  <si>
    <t>Beverly sells donuts at the local bakery. Donuts cost $.50 each unless customers buy a dozen or more. When customers buy at least a dozen they cost $.40 each. Beverly earns a commission based on her sales performance. Because the bakery makes so much money on beverages, she earns 10% commission (based on the total sale) when a customer buys a drink. She also earns commission on her sales. She earns 2% on each sale that totals more than $10. She earns 1% commission on each sale that totals more than $5 (but less than $10). She does not earn commission on each sale that totals $5 or less (though she will earn the beverage commission). Complete the table below to help Beverly calculate her commission based on the 50 customers she helped this morning.</t>
  </si>
  <si>
    <t>Blue</t>
  </si>
  <si>
    <t>Blond</t>
  </si>
  <si>
    <t>Brown</t>
  </si>
  <si>
    <t>Black</t>
  </si>
  <si>
    <t>Hazel</t>
  </si>
  <si>
    <t>Green</t>
  </si>
  <si>
    <t>Red</t>
  </si>
  <si>
    <t>How many students will get a shirt?</t>
  </si>
  <si>
    <t>Average</t>
  </si>
  <si>
    <t>Sum</t>
  </si>
  <si>
    <t>Count</t>
  </si>
  <si>
    <t>Eye Color Summary</t>
  </si>
  <si>
    <t>Hair Color Summary</t>
  </si>
  <si>
    <t>Get Shirt?</t>
  </si>
  <si>
    <t>Free Throws</t>
  </si>
  <si>
    <t>Eye Color</t>
  </si>
  <si>
    <t>Hair Color</t>
  </si>
  <si>
    <t>Student</t>
  </si>
  <si>
    <t>The athletic department is sponsoring a free throw contest before tonight's game to give away free t-shirts. They have recorded the hair and eye color of each participant. Each participant shoots ten free throws. The hair and eye color groups with the highest average number of free throws made will get a t-shirt. Complete the summary tables below to determine which groups made the most free throws. Then complete the table to determine which students get a shirt. How many students will get a t-shirt?</t>
  </si>
  <si>
    <t>Boolean</t>
  </si>
  <si>
    <t>Task #</t>
  </si>
  <si>
    <t>Points</t>
  </si>
  <si>
    <t>Task Description</t>
  </si>
  <si>
    <t>Use the AND function with appropriate arguments in cell H11 to determine if there is a force out at third base. There is a force out at third base if "Runner on 1st" and "Runner on 2nd" are both "Yes".</t>
  </si>
  <si>
    <t>Copy your function in cell H11 and paste it down to complete the "Force @ Third" column of the table.</t>
  </si>
  <si>
    <t>Use the OR function with appropriate arguments in cell I11 to determine if there is a "Fly Ball". There is a "Fly Ball" if a "Catchable Fly Ball [is] Hit to" the "Infield" (cell E11 is "Yes") or "Shallow Outfield" (cell F11 is "Yes").</t>
  </si>
  <si>
    <t>Copy your function in cell I11 and paste it down to complete the "Fly Ball" column of the table.</t>
  </si>
  <si>
    <t>Use the NOT function in cell J11 to determine if there are "Not 2 Outs". Use the "Outs" column in your determination.</t>
  </si>
  <si>
    <t>Copy your function in cell J11 and paste it down to complete the "Not 2 Outs" column of the table.</t>
  </si>
  <si>
    <t>Use the AND function in cell K11 to determine if all of the conditions are met for an infield fly to be declared. These conditions are: there must be a force out at third (H11 = TRUE), there must be a catchable fly ball it to the infield or shallow outfield (I11 = TRUE), and there must not be 2 outs (J11 = TRUE).</t>
  </si>
  <si>
    <t>Copy your function in cell K11 and paste it down to complete the "Infield Fly" colun of the table.</t>
  </si>
  <si>
    <t>Total:</t>
  </si>
  <si>
    <t>IF</t>
  </si>
  <si>
    <t>Use an IF function in cell E18 to calculate the price to charge per donut for order 1. A customer is charged $.50 per donut unless they buy a dozen or more. In this case, they are charged $.40 a donut. Refer to the appropriate price in cells C11 and C12 for your "value_if_true" and "value_if_false" arguments. Use absolute and relative references when appropriate.</t>
  </si>
  <si>
    <t>Copy your formula in cell E18 and paste it down to complete the "Price/Donut" column of the table.</t>
  </si>
  <si>
    <t>Use an IF function in cell H18 to calculate the commission rate for the total sale for order 1. The commission rate is 2% for all sales that total more than $10 and 1% for all sales that total more than $5. No commission is paid on sales that total $5 or less. Reference the threshold levels (cells F13 and F14) in your logical tests for your IF function and the commission rates (cells G13 and G14) as your "value_if_true" and "value_if_false" arguments. Use appropriate relative and absolute references.</t>
  </si>
  <si>
    <t>Copy your formula in cell H18 and paste it down to complete the "Rate" column of the table.</t>
  </si>
  <si>
    <t>Use an IF function in cell J18 to calculate the commission earned for beverages for order 1. The beverage commission is 10% of the total sale if the customer buys a beverage. If the beverage sale amount (cell D18) is greater than 0 the beverage commission equals the sales total (cell G18) multiplied by the beverage commission rate (cell G12). Otherwise the beverage commission is 0. Use appropriate relative and absolute cell references.</t>
  </si>
  <si>
    <t>Copy your formula in cell J18 and paste it down to complete the "Beverage" commission column of the table.</t>
  </si>
  <si>
    <t>Beverly always treats herself to a donut if her daily commission is more than $40. Use an IF function in cell K13 to determine if she should buy herself a donut. Cell K13 should contain the value "Yes" if her total commission in cell K11 is more than $40. Otherwise cell K13 should contain the value "No"</t>
  </si>
  <si>
    <t>Lookup</t>
  </si>
  <si>
    <t>Use the VLOOKUP function in cell F9 to determine the number of days it will take to ship order 1. Use the distance in cell E9 to lookup the appropriate value on the "Delivery Information" reference table (range K10:M15). Make sure to use relative and absolute references appropriately.</t>
  </si>
  <si>
    <t>Copy your formula in cell F9 and paste it down to complete the "# Days" column of the table.</t>
  </si>
  <si>
    <t>Use the VLOOKUP function in cell G9 to calculate the delivery price for order 1. The delivery price can be referenced on the "Delivery Information" lookup table. Use appropriate relative and absolute cell references.</t>
  </si>
  <si>
    <t>Copy your formula in cell G9 and paste it down to complete the "Delivery" column of the table.</t>
  </si>
  <si>
    <t>Use the HLOOKUP function in cell H9 to calculate the product pricing based on the color and quantity of the billboards ordered. Product pricing can be referenced on the "Product Pricing" lookup table (range O9:Q18). Be sure to use appropriate relative and absolute cell references.</t>
  </si>
  <si>
    <t>Copy your formula in cell H9 and paste it down to complete the "Price" column of the table.</t>
  </si>
  <si>
    <t>Conditional</t>
  </si>
  <si>
    <t>Use the COUNTIF function in cell I10 to determine the number of students with black hair. Be sure to build a formula can be reused by copying down.</t>
  </si>
  <si>
    <t>Copy your function in cell I10 and paste it down to complete the "Count" column of the "Hair Color Summary" table.</t>
  </si>
  <si>
    <t>Use the COUNTIF function in cell I17 to determine the number of students with brown eyes.  Be sure to build a formula can be reused by copying down.</t>
  </si>
  <si>
    <t>Copy your function in cell I17 and paste it down to complete the "Count" column of the "Eye Color Summary" table.</t>
  </si>
  <si>
    <t>Use the SUMIF function in cell J10 to determine the total number of free throws made by students with black hair.  Be sure to build a formula can be reused by copying down.</t>
  </si>
  <si>
    <t>Copy your function in cell J10 and paste it down to complete the "Sum" column of the "Hair Color Summary" table.</t>
  </si>
  <si>
    <t>Use the SUMIF function in cell J17 to determine the total number of free throws made by students with brown eyes.   Be sure to build a formula can be reused by copying down.</t>
  </si>
  <si>
    <t>Copy your function in cell J17 and paste it down to complete the "Sum" column of the "Eye Color Summary" table.</t>
  </si>
  <si>
    <t>Use the AVERAGEIF function in cell K10 to determine the average number of free throws made by students with black hair.   Be sure to build a formula can be reused by copying down.</t>
  </si>
  <si>
    <t>Copy your function in cell K10 and paste it down to complete the "Average" column of the "Hair Color Summary" table.</t>
  </si>
  <si>
    <t>Use the AVERAGEIF function in cell K17 to determine the average number of free throws made by students with brown eyes.   Be sure to build a formula can be reused by copying down.</t>
  </si>
  <si>
    <t>Copy your function in cell K17 and paste it down to complete the "Average" column of the "Eye Color Summary" table.</t>
  </si>
  <si>
    <t>Students with "Red" hair had the highest average number of free throws made on the "Hair Color Summary" table and students with "Hazel" eyes had the highest average number of free throws made on the "Eye Color Summary" table. Use the OR function in cell F9 to determine if Student 1 gets a t-shirt. Students get a t-shirt if they have either "Red" hair or "Hazel" eyes. Design your function to return TRUE if an individual student gets a t-shirt and FALSE if they do not.</t>
  </si>
  <si>
    <t>Copy your formula in cell F9 and paste it down to complete the "Get Shirt?" column of the data table.</t>
  </si>
  <si>
    <t>Use an appropriate function or formula in cell K22 to calculate the number of t-shirts that will be given away.</t>
  </si>
  <si>
    <t xml:space="preserve">An infield fly in baseball is called to prevent the defense from recording an easy double play. When an infield fly occurs, the batter is automatically out </t>
  </si>
  <si>
    <t xml:space="preserve">once the ball is touched by a fielder or hits the ground and the baserunners must go back to their bases (though they may "tag up" if they wish). </t>
  </si>
  <si>
    <t>The table below highlights 30 baseball scenarios. Complete the tasks below to determine if the umpire should declare an infield fly.</t>
  </si>
  <si>
    <t xml:space="preserve"> (2) there are not two outs, and (3) the batter hits a catchable fly ball to the infield or the shallow outfield. </t>
  </si>
  <si>
    <t>An infield fly occurs when the following conditions are met: (1) there is a force out at third base (this means that there are runners on first base and second base),</t>
  </si>
  <si>
    <t>Beverly sells donuts at the local bakery. Donuts cost $.50 each unless customers buy a dozen or more. When customers buy at least a dozen they cost $.40 each</t>
  </si>
  <si>
    <t xml:space="preserve">Beverly earns a commission based on her sales performance. Because the bakery makes so much money on beverages, she earns 10% commission (based on the total sale) when a customer buys a drink. </t>
  </si>
  <si>
    <t xml:space="preserve">She also earns commission on her sales. She earns 2% on each sale that totals more than $10. She earns 1% commission on each sale that totals more than $5 (but less than $10). </t>
  </si>
  <si>
    <t xml:space="preserve">She does not earn commission on each sale that totals $5 or less (though she will earn the beverage commission). </t>
  </si>
  <si>
    <t>Complete the table below to help Beverly calculate her commission based on the 50 customers she helped this morning.</t>
  </si>
  <si>
    <t>Built-tough Boards sells outside bulletin boards used to display community information on the outside of buildings. They sell blue and red bulletin boards which they will deliver regionally up to 1000 miles.</t>
  </si>
  <si>
    <t xml:space="preserve"> While they offer a discount for purchasing in bulk, they require customers to buy at least two bulletin boards at a time. The table below lists 25 recent sales. Each order lists the color of the boards ordered,</t>
  </si>
  <si>
    <t xml:space="preserve"> the number to be shipped with the order, and the distance of the delivery in miles.</t>
  </si>
  <si>
    <t xml:space="preserve"> Complete the table by using the VLOOKUP and HLOOKUP functions in Excel to calculate the number of days it will take for delivery, the delivery price, and the price of the signs for each order.</t>
  </si>
  <si>
    <t xml:space="preserve">The athletic department is sponsoring a free throw contest before tonight's game to give away free t-shirts. They have recorded the hair and eye color of each participant. </t>
  </si>
  <si>
    <t xml:space="preserve">Each participant shoots ten free throws. The hair and eye color groups with the highest average number of free throws made will get a t-shirt. </t>
  </si>
  <si>
    <t>Complete the summary tables below to determine which groups made the most free throws. Then complete the table to determine which students get a shirt. How many students will get a t-shirt?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</si>
</sst>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2"/>
      <color theme="1"/>
      <name val="Calibri"/>
      <family val="2"/>
      <scheme val="minor"/>
    </font>
    <font>
      <b/>
      <sz val="12"/>
      <color rgb="FF555555"/>
      <name val="Calibri"/>
      <family val="2"/>
      <scheme val="minor"/>
    </font>
    <font>
      <b/>
      <sz val="12"/>
      <color rgb="FFFFFFFF"/>
      <name val="Calibri"/>
      <family val="2"/>
      <scheme val="minor"/>
    </font>
    <font>
      <b/>
      <sz val="12"/>
      <color theme="1"/>
      <name val="Calibri"/>
      <family val="2"/>
      <scheme val="minor"/>
    </font>
    <font>
      <sz val="12"/>
      <color rgb="FFFF0000"/>
      <name val="Calibri"/>
      <family val="2"/>
      <scheme val="minor"/>
    </font>
    <font>
      <sz val="12"/>
      <color rgb="FF000000"/>
      <name val="Tahoma"/>
      <family val="2"/>
    </font>
  </fonts>
  <fills count="5">
    <fill>
      <patternFill patternType="none"/>
    </fill>
    <fill>
      <patternFill patternType="gray125"/>
    </fill>
    <fill>
      <patternFill patternType="solid">
        <fgColor theme="3" tint="0.59999389629810485"/>
        <bgColor rgb="FF003516"/>
      </patternFill>
    </fill>
    <fill>
      <patternFill patternType="solid">
        <fgColor theme="2"/>
        <bgColor rgb="FF003516"/>
      </patternFill>
    </fill>
    <fill>
      <patternFill patternType="solid">
        <fgColor rgb="FF003399"/>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thin">
        <color theme="0" tint="-0.34998626667073579"/>
      </left>
      <right style="thin">
        <color theme="0" tint="-0.34998626667073579"/>
      </right>
      <top/>
      <bottom style="hair">
        <color auto="1"/>
      </bottom>
      <diagonal/>
    </border>
    <border>
      <left style="thin">
        <color theme="0" tint="-0.34998626667073579"/>
      </left>
      <right style="medium">
        <color indexed="64"/>
      </right>
      <top/>
      <bottom style="hair">
        <color auto="1"/>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hair">
        <color auto="1"/>
      </bottom>
      <diagonal/>
    </border>
    <border>
      <left/>
      <right/>
      <top/>
      <bottom style="hair">
        <color indexed="64"/>
      </bottom>
      <diagonal/>
    </border>
    <border>
      <left style="medium">
        <color indexed="64"/>
      </left>
      <right/>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medium">
        <color indexed="64"/>
      </right>
      <top style="hair">
        <color indexed="64"/>
      </top>
      <bottom style="medium">
        <color indexed="64"/>
      </bottom>
      <diagonal/>
    </border>
    <border>
      <left style="thin">
        <color theme="0" tint="-0.34998626667073579"/>
      </left>
      <right style="medium">
        <color indexed="64"/>
      </right>
      <top style="hair">
        <color indexed="64"/>
      </top>
      <bottom style="hair">
        <color indexed="64"/>
      </bottom>
      <diagonal/>
    </border>
    <border>
      <left style="thin">
        <color theme="0" tint="-0.34998626667073579"/>
      </left>
      <right style="thin">
        <color theme="0" tint="-0.34998626667073579"/>
      </right>
      <top style="hair">
        <color indexed="64"/>
      </top>
      <bottom style="medium">
        <color indexed="64"/>
      </bottom>
      <diagonal/>
    </border>
    <border>
      <left style="thin">
        <color theme="0" tint="-0.34998626667073579"/>
      </left>
      <right style="thin">
        <color theme="0" tint="-0.34998626667073579"/>
      </right>
      <top style="hair">
        <color indexed="64"/>
      </top>
      <bottom style="hair">
        <color indexed="64"/>
      </bottom>
      <diagonal/>
    </border>
    <border>
      <left style="thin">
        <color theme="0" tint="-0.34998626667073579"/>
      </left>
      <right style="medium">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0" fillId="0" borderId="0" xfId="0"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0" fillId="0" borderId="4" xfId="0" applyBorder="1" applyAlignment="1">
      <alignment horizontal="center"/>
    </xf>
    <xf numFmtId="0" fontId="0" fillId="3" borderId="13" xfId="0" applyFill="1" applyBorder="1"/>
    <xf numFmtId="0" fontId="0" fillId="3" borderId="14" xfId="0" applyFill="1" applyBorder="1"/>
    <xf numFmtId="0" fontId="0" fillId="0" borderId="6" xfId="0" applyBorder="1" applyAlignment="1">
      <alignment horizontal="center"/>
    </xf>
    <xf numFmtId="0" fontId="0" fillId="0" borderId="7" xfId="0" applyBorder="1" applyAlignment="1">
      <alignment horizontal="center"/>
    </xf>
    <xf numFmtId="0" fontId="0" fillId="3" borderId="15" xfId="0" applyFill="1" applyBorder="1"/>
    <xf numFmtId="0" fontId="0" fillId="3" borderId="16" xfId="0" applyFill="1" applyBorder="1"/>
    <xf numFmtId="164" fontId="0" fillId="0" borderId="17" xfId="0" applyNumberFormat="1" applyBorder="1" applyAlignment="1">
      <alignment horizontal="center"/>
    </xf>
    <xf numFmtId="164" fontId="0" fillId="3" borderId="15" xfId="0" applyNumberFormat="1" applyFill="1" applyBorder="1" applyAlignment="1">
      <alignment horizontal="center"/>
    </xf>
    <xf numFmtId="164" fontId="0" fillId="0" borderId="18" xfId="0" applyNumberFormat="1" applyBorder="1" applyAlignment="1">
      <alignment horizontal="center"/>
    </xf>
    <xf numFmtId="9" fontId="0" fillId="3" borderId="15" xfId="2" applyFont="1" applyFill="1" applyBorder="1" applyAlignment="1">
      <alignment horizontal="center"/>
    </xf>
    <xf numFmtId="164" fontId="0" fillId="3" borderId="13" xfId="0" applyNumberForma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164" fontId="0" fillId="0" borderId="20" xfId="0" applyNumberFormat="1" applyBorder="1" applyAlignment="1">
      <alignment horizontal="center"/>
    </xf>
    <xf numFmtId="164" fontId="0" fillId="0" borderId="21" xfId="0" applyNumberFormat="1" applyBorder="1" applyAlignment="1">
      <alignment horizontal="center"/>
    </xf>
    <xf numFmtId="9" fontId="0" fillId="3" borderId="13" xfId="2" applyFont="1" applyFill="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4" fontId="0" fillId="0" borderId="23" xfId="0" applyNumberFormat="1" applyBorder="1" applyAlignment="1">
      <alignment horizontal="center"/>
    </xf>
    <xf numFmtId="164" fontId="0" fillId="0" borderId="24" xfId="0" applyNumberForma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26" xfId="0" applyFont="1" applyFill="1" applyBorder="1" applyAlignment="1">
      <alignment horizontal="center"/>
    </xf>
    <xf numFmtId="0" fontId="2" fillId="2" borderId="27" xfId="0" applyFont="1" applyFill="1" applyBorder="1" applyAlignment="1">
      <alignment horizontal="center"/>
    </xf>
    <xf numFmtId="9" fontId="0" fillId="0" borderId="0" xfId="2" applyFont="1" applyAlignment="1">
      <alignment horizontal="center"/>
    </xf>
    <xf numFmtId="164" fontId="0" fillId="0" borderId="0" xfId="0" applyNumberFormat="1" applyAlignment="1">
      <alignment horizontal="center"/>
    </xf>
    <xf numFmtId="0" fontId="0" fillId="3" borderId="28" xfId="0" applyFill="1" applyBorder="1" applyAlignment="1">
      <alignment horizontal="center"/>
    </xf>
    <xf numFmtId="0" fontId="2" fillId="0" borderId="0" xfId="0" applyFont="1"/>
    <xf numFmtId="9" fontId="0" fillId="0" borderId="0" xfId="0" applyNumberFormat="1" applyAlignment="1">
      <alignment horizontal="center"/>
    </xf>
    <xf numFmtId="164" fontId="0" fillId="0" borderId="0" xfId="1" applyNumberFormat="1" applyFont="1" applyAlignment="1"/>
    <xf numFmtId="164" fontId="0" fillId="0" borderId="0" xfId="0" applyNumberFormat="1"/>
    <xf numFmtId="0" fontId="2" fillId="0" borderId="0" xfId="0" applyFont="1" applyAlignment="1">
      <alignment horizontal="center"/>
    </xf>
    <xf numFmtId="0" fontId="0" fillId="3" borderId="29" xfId="0" applyFill="1" applyBorder="1" applyAlignment="1">
      <alignment horizontal="center"/>
    </xf>
    <xf numFmtId="0" fontId="0" fillId="3" borderId="30" xfId="0" applyFill="1" applyBorder="1" applyAlignment="1">
      <alignment horizontal="center"/>
    </xf>
    <xf numFmtId="2" fontId="0" fillId="3" borderId="29" xfId="0" applyNumberFormat="1" applyFill="1" applyBorder="1" applyAlignment="1">
      <alignment horizontal="center"/>
    </xf>
    <xf numFmtId="0" fontId="0" fillId="3" borderId="31" xfId="0" applyFill="1" applyBorder="1" applyAlignment="1">
      <alignment horizontal="center"/>
    </xf>
    <xf numFmtId="0" fontId="2" fillId="0" borderId="19" xfId="0" applyFont="1" applyBorder="1"/>
    <xf numFmtId="2" fontId="0" fillId="3" borderId="30" xfId="0" applyNumberFormat="1" applyFill="1" applyBorder="1" applyAlignment="1">
      <alignment horizontal="center"/>
    </xf>
    <xf numFmtId="0" fontId="0" fillId="3" borderId="32" xfId="0" applyFill="1" applyBorder="1" applyAlignment="1">
      <alignment horizontal="center"/>
    </xf>
    <xf numFmtId="0" fontId="2" fillId="0" borderId="22" xfId="0" applyFont="1" applyBorder="1"/>
    <xf numFmtId="2" fontId="0" fillId="3" borderId="14" xfId="0" applyNumberFormat="1" applyFill="1" applyBorder="1" applyAlignment="1">
      <alignment horizontal="center"/>
    </xf>
    <xf numFmtId="0" fontId="0" fillId="3" borderId="13" xfId="0" applyFill="1" applyBorder="1" applyAlignment="1">
      <alignment horizontal="center"/>
    </xf>
    <xf numFmtId="0" fontId="2" fillId="0" borderId="25" xfId="0" applyFont="1" applyBorder="1"/>
    <xf numFmtId="2" fontId="2" fillId="2" borderId="26" xfId="0" applyNumberFormat="1" applyFont="1" applyFill="1" applyBorder="1" applyAlignment="1">
      <alignment horizontal="center"/>
    </xf>
    <xf numFmtId="0" fontId="0" fillId="2" borderId="27" xfId="0" applyFill="1" applyBorder="1"/>
    <xf numFmtId="0" fontId="0" fillId="3" borderId="33" xfId="0" applyFill="1" applyBorder="1"/>
    <xf numFmtId="0" fontId="4" fillId="0" borderId="0" xfId="0" applyFont="1" applyAlignment="1">
      <alignment vertical="center"/>
    </xf>
    <xf numFmtId="0" fontId="4" fillId="0" borderId="0" xfId="0" applyFont="1"/>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5" fillId="0" borderId="0" xfId="0" applyFont="1" applyBorder="1" applyAlignment="1">
      <alignment horizontal="left" vertical="center"/>
    </xf>
    <xf numFmtId="0" fontId="4" fillId="0" borderId="0" xfId="0" applyFont="1" applyBorder="1"/>
    <xf numFmtId="0" fontId="6" fillId="4" borderId="36"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7" fillId="0" borderId="3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4" xfId="0" applyFont="1" applyBorder="1" applyAlignment="1">
      <alignment vertical="center" wrapText="1"/>
    </xf>
    <xf numFmtId="0" fontId="8" fillId="0" borderId="0" xfId="0" applyFont="1"/>
    <xf numFmtId="0" fontId="9" fillId="0" borderId="34" xfId="0" applyFont="1" applyBorder="1" applyAlignment="1">
      <alignment vertical="center" wrapText="1"/>
    </xf>
    <xf numFmtId="0" fontId="9" fillId="0" borderId="34" xfId="0" applyFont="1" applyBorder="1" applyAlignment="1">
      <alignment horizontal="center" vertical="center" wrapText="1"/>
    </xf>
    <xf numFmtId="0" fontId="4" fillId="0" borderId="35" xfId="0" applyFont="1" applyBorder="1"/>
    <xf numFmtId="0" fontId="4" fillId="0" borderId="0" xfId="0" applyFont="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Nick%20Ball\Desktop\AssignmentCreator\assignments\ExcelEducator\UVU%20Final\KEY_UVU%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utomated%20Grader/Fall%202011/M%20B%20A%20614/Project%205_%20Data%20Access%20and%20Storage/graded/Albrechtsen,%20Nathan%20(4837691)%20WebDatabaseProjectFinal~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_Rental Analysis"/>
      <sheetName val="KEY_Rental Info"/>
      <sheetName val="KEY_Do Bookings"/>
      <sheetName val="KEY_Room Rates"/>
      <sheetName val="KEY_Scenario Summary"/>
      <sheetName val="KEY_Do Scenario"/>
      <sheetName val="KEY_Answer Report 1"/>
      <sheetName val="KEY_Do Solver"/>
      <sheetName val="KEY_Apple Unit Sales"/>
      <sheetName val="KEY_AppleProductChart"/>
      <sheetName val="KEY_NW Order Totals"/>
      <sheetName val="KEY_NWAnalysisChart"/>
      <sheetName val="Do Bookings"/>
      <sheetName val="Room Rates"/>
      <sheetName val="Do Scenario"/>
      <sheetName val="Do Solver"/>
      <sheetName val="Rental Info"/>
      <sheetName val="Rental Analysis"/>
      <sheetName val="Apple Unit Sales"/>
      <sheetName val="igAssignment"/>
      <sheetName val="igDataFields"/>
      <sheetName val="igInstructions"/>
      <sheetName val="igTaskSets"/>
      <sheetName val="igTasks"/>
      <sheetName val="igRules"/>
      <sheetName val="igPrefills"/>
      <sheetName val="igModel"/>
    </sheetNames>
    <sheetDataSet>
      <sheetData sheetId="0"/>
      <sheetData sheetId="1"/>
      <sheetData sheetId="2"/>
      <sheetData sheetId="3">
        <row r="5">
          <cell r="B5" t="str">
            <v>King</v>
          </cell>
          <cell r="C5">
            <v>125</v>
          </cell>
          <cell r="D5">
            <v>25</v>
          </cell>
        </row>
        <row r="6">
          <cell r="B6" t="str">
            <v>TwoQueen</v>
          </cell>
          <cell r="C6">
            <v>110</v>
          </cell>
          <cell r="D6">
            <v>0</v>
          </cell>
        </row>
        <row r="7">
          <cell r="B7" t="str">
            <v>OneQueen</v>
          </cell>
          <cell r="C7">
            <v>75</v>
          </cell>
          <cell r="D7">
            <v>20</v>
          </cell>
        </row>
        <row r="8">
          <cell r="B8" t="str">
            <v>Single</v>
          </cell>
          <cell r="C8">
            <v>65</v>
          </cell>
          <cell r="D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e"/>
      <sheetName val="Craigs List"/>
      <sheetName val="Sheet2"/>
      <sheetName val="Sheet3"/>
    </sheetNames>
    <sheetDataSet>
      <sheetData sheetId="0"/>
      <sheetData sheetId="1">
        <row r="5">
          <cell r="B5" t="str">
            <v>http://gove.net/craigslist</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C7FA6-96AA-4209-8D8B-410156615557}">
  <dimension ref="A1:C78"/>
  <sheetViews>
    <sheetView topLeftCell="A22" zoomScaleNormal="100" workbookViewId="0">
      <selection activeCell="A59" sqref="A59"/>
    </sheetView>
  </sheetViews>
  <sheetFormatPr defaultRowHeight="15.6" x14ac:dyDescent="0.3"/>
  <cols>
    <col min="1" max="2" width="8.88671875" style="54"/>
    <col min="3" max="3" width="137.6640625" style="54" customWidth="1"/>
    <col min="4" max="16384" width="8.88671875" style="54"/>
  </cols>
  <sheetData>
    <row r="1" spans="1:3" x14ac:dyDescent="0.3">
      <c r="A1" s="70" t="s">
        <v>55</v>
      </c>
    </row>
    <row r="3" spans="1:3" x14ac:dyDescent="0.3">
      <c r="A3" s="53" t="s">
        <v>99</v>
      </c>
    </row>
    <row r="4" spans="1:3" x14ac:dyDescent="0.3">
      <c r="A4" s="53" t="s">
        <v>100</v>
      </c>
    </row>
    <row r="5" spans="1:3" x14ac:dyDescent="0.3">
      <c r="A5" s="53" t="s">
        <v>103</v>
      </c>
    </row>
    <row r="6" spans="1:3" x14ac:dyDescent="0.3">
      <c r="A6" s="53" t="s">
        <v>102</v>
      </c>
    </row>
    <row r="7" spans="1:3" x14ac:dyDescent="0.3">
      <c r="A7" s="53" t="s">
        <v>101</v>
      </c>
    </row>
    <row r="9" spans="1:3" ht="16.2" thickBot="1" x14ac:dyDescent="0.35">
      <c r="A9" s="71"/>
    </row>
    <row r="10" spans="1:3" ht="16.2" thickBot="1" x14ac:dyDescent="0.35">
      <c r="A10" s="72" t="s">
        <v>56</v>
      </c>
      <c r="B10" s="73" t="s">
        <v>57</v>
      </c>
      <c r="C10" s="73" t="s">
        <v>58</v>
      </c>
    </row>
    <row r="11" spans="1:3" ht="31.8" thickBot="1" x14ac:dyDescent="0.35">
      <c r="A11" s="74">
        <v>1</v>
      </c>
      <c r="B11" s="75">
        <v>9</v>
      </c>
      <c r="C11" s="76" t="s">
        <v>59</v>
      </c>
    </row>
    <row r="12" spans="1:3" ht="16.2" thickBot="1" x14ac:dyDescent="0.35">
      <c r="A12" s="74">
        <v>2</v>
      </c>
      <c r="B12" s="75">
        <v>1</v>
      </c>
      <c r="C12" s="76" t="s">
        <v>60</v>
      </c>
    </row>
    <row r="13" spans="1:3" ht="31.8" thickBot="1" x14ac:dyDescent="0.35">
      <c r="A13" s="74">
        <v>3</v>
      </c>
      <c r="B13" s="75">
        <v>7</v>
      </c>
      <c r="C13" s="76" t="s">
        <v>61</v>
      </c>
    </row>
    <row r="14" spans="1:3" ht="16.2" thickBot="1" x14ac:dyDescent="0.35">
      <c r="A14" s="74">
        <v>4</v>
      </c>
      <c r="B14" s="75">
        <v>1</v>
      </c>
      <c r="C14" s="76" t="s">
        <v>62</v>
      </c>
    </row>
    <row r="15" spans="1:3" ht="16.2" thickBot="1" x14ac:dyDescent="0.35">
      <c r="A15" s="74">
        <v>5</v>
      </c>
      <c r="B15" s="75">
        <v>7</v>
      </c>
      <c r="C15" s="76" t="s">
        <v>63</v>
      </c>
    </row>
    <row r="16" spans="1:3" ht="16.2" thickBot="1" x14ac:dyDescent="0.35">
      <c r="A16" s="74">
        <v>6</v>
      </c>
      <c r="B16" s="75">
        <v>1</v>
      </c>
      <c r="C16" s="76" t="s">
        <v>64</v>
      </c>
    </row>
    <row r="17" spans="1:3" ht="47.4" thickBot="1" x14ac:dyDescent="0.35">
      <c r="A17" s="74">
        <v>7</v>
      </c>
      <c r="B17" s="75">
        <v>3</v>
      </c>
      <c r="C17" s="76" t="s">
        <v>65</v>
      </c>
    </row>
    <row r="18" spans="1:3" ht="16.2" thickBot="1" x14ac:dyDescent="0.35">
      <c r="A18" s="74">
        <v>8</v>
      </c>
      <c r="B18" s="75">
        <v>1</v>
      </c>
      <c r="C18" s="76" t="s">
        <v>66</v>
      </c>
    </row>
    <row r="19" spans="1:3" ht="16.2" thickBot="1" x14ac:dyDescent="0.35">
      <c r="A19" s="76" t="s">
        <v>67</v>
      </c>
      <c r="B19" s="75">
        <v>30</v>
      </c>
      <c r="C19" s="76"/>
    </row>
    <row r="21" spans="1:3" x14ac:dyDescent="0.3">
      <c r="A21" s="70" t="s">
        <v>68</v>
      </c>
    </row>
    <row r="23" spans="1:3" x14ac:dyDescent="0.3">
      <c r="A23" s="53" t="s">
        <v>104</v>
      </c>
    </row>
    <row r="24" spans="1:3" x14ac:dyDescent="0.3">
      <c r="A24" s="53" t="s">
        <v>105</v>
      </c>
    </row>
    <row r="25" spans="1:3" x14ac:dyDescent="0.3">
      <c r="A25" s="53" t="s">
        <v>106</v>
      </c>
    </row>
    <row r="26" spans="1:3" x14ac:dyDescent="0.3">
      <c r="A26" s="53" t="s">
        <v>107</v>
      </c>
    </row>
    <row r="27" spans="1:3" x14ac:dyDescent="0.3">
      <c r="A27" s="54" t="s">
        <v>108</v>
      </c>
    </row>
    <row r="28" spans="1:3" ht="16.2" thickBot="1" x14ac:dyDescent="0.35">
      <c r="A28" s="71"/>
    </row>
    <row r="29" spans="1:3" ht="16.2" thickBot="1" x14ac:dyDescent="0.35">
      <c r="A29" s="72" t="s">
        <v>56</v>
      </c>
      <c r="B29" s="73" t="s">
        <v>57</v>
      </c>
      <c r="C29" s="73" t="s">
        <v>58</v>
      </c>
    </row>
    <row r="30" spans="1:3" ht="47.4" thickBot="1" x14ac:dyDescent="0.35">
      <c r="A30" s="74">
        <v>1</v>
      </c>
      <c r="B30" s="75">
        <v>5</v>
      </c>
      <c r="C30" s="76" t="s">
        <v>69</v>
      </c>
    </row>
    <row r="31" spans="1:3" ht="16.2" thickBot="1" x14ac:dyDescent="0.35">
      <c r="A31" s="74">
        <v>2</v>
      </c>
      <c r="B31" s="75">
        <v>1</v>
      </c>
      <c r="C31" s="76" t="s">
        <v>70</v>
      </c>
    </row>
    <row r="32" spans="1:3" ht="63" thickBot="1" x14ac:dyDescent="0.35">
      <c r="A32" s="74">
        <v>3</v>
      </c>
      <c r="B32" s="75">
        <v>5</v>
      </c>
      <c r="C32" s="76" t="s">
        <v>71</v>
      </c>
    </row>
    <row r="33" spans="1:3" ht="16.2" thickBot="1" x14ac:dyDescent="0.35">
      <c r="A33" s="74">
        <v>4</v>
      </c>
      <c r="B33" s="75">
        <v>1</v>
      </c>
      <c r="C33" s="76" t="s">
        <v>72</v>
      </c>
    </row>
    <row r="34" spans="1:3" ht="63" thickBot="1" x14ac:dyDescent="0.35">
      <c r="A34" s="74">
        <v>5</v>
      </c>
      <c r="B34" s="75">
        <v>5</v>
      </c>
      <c r="C34" s="76" t="s">
        <v>73</v>
      </c>
    </row>
    <row r="35" spans="1:3" ht="16.2" thickBot="1" x14ac:dyDescent="0.35">
      <c r="A35" s="74">
        <v>6</v>
      </c>
      <c r="B35" s="75">
        <v>1</v>
      </c>
      <c r="C35" s="76" t="s">
        <v>74</v>
      </c>
    </row>
    <row r="36" spans="1:3" ht="47.4" thickBot="1" x14ac:dyDescent="0.35">
      <c r="A36" s="74">
        <v>7</v>
      </c>
      <c r="B36" s="75">
        <v>2</v>
      </c>
      <c r="C36" s="76" t="s">
        <v>75</v>
      </c>
    </row>
    <row r="37" spans="1:3" ht="16.2" thickBot="1" x14ac:dyDescent="0.35">
      <c r="A37" s="76" t="s">
        <v>67</v>
      </c>
      <c r="B37" s="75">
        <v>20</v>
      </c>
      <c r="C37" s="76"/>
    </row>
    <row r="39" spans="1:3" x14ac:dyDescent="0.3">
      <c r="A39" s="70" t="s">
        <v>76</v>
      </c>
    </row>
    <row r="40" spans="1:3" x14ac:dyDescent="0.3">
      <c r="A40" s="71"/>
    </row>
    <row r="41" spans="1:3" x14ac:dyDescent="0.3">
      <c r="A41" s="53" t="s">
        <v>109</v>
      </c>
    </row>
    <row r="42" spans="1:3" x14ac:dyDescent="0.3">
      <c r="A42" s="53" t="s">
        <v>110</v>
      </c>
    </row>
    <row r="43" spans="1:3" x14ac:dyDescent="0.3">
      <c r="A43" s="53" t="s">
        <v>111</v>
      </c>
    </row>
    <row r="44" spans="1:3" x14ac:dyDescent="0.3">
      <c r="A44" s="54" t="s">
        <v>112</v>
      </c>
    </row>
    <row r="45" spans="1:3" ht="16.2" thickBot="1" x14ac:dyDescent="0.35">
      <c r="A45" s="71"/>
    </row>
    <row r="46" spans="1:3" ht="16.2" thickBot="1" x14ac:dyDescent="0.35">
      <c r="A46" s="72" t="s">
        <v>56</v>
      </c>
      <c r="B46" s="73" t="s">
        <v>57</v>
      </c>
      <c r="C46" s="73" t="s">
        <v>58</v>
      </c>
    </row>
    <row r="47" spans="1:3" ht="47.4" thickBot="1" x14ac:dyDescent="0.35">
      <c r="A47" s="74">
        <v>1</v>
      </c>
      <c r="B47" s="75">
        <v>6</v>
      </c>
      <c r="C47" s="76" t="s">
        <v>77</v>
      </c>
    </row>
    <row r="48" spans="1:3" ht="16.2" thickBot="1" x14ac:dyDescent="0.35">
      <c r="A48" s="74">
        <v>2</v>
      </c>
      <c r="B48" s="75">
        <v>1</v>
      </c>
      <c r="C48" s="76" t="s">
        <v>78</v>
      </c>
    </row>
    <row r="49" spans="1:3" ht="31.8" thickBot="1" x14ac:dyDescent="0.35">
      <c r="A49" s="74">
        <v>3</v>
      </c>
      <c r="B49" s="75">
        <v>5</v>
      </c>
      <c r="C49" s="76" t="s">
        <v>79</v>
      </c>
    </row>
    <row r="50" spans="1:3" ht="16.2" thickBot="1" x14ac:dyDescent="0.35">
      <c r="A50" s="74">
        <v>4</v>
      </c>
      <c r="B50" s="75">
        <v>1</v>
      </c>
      <c r="C50" s="76" t="s">
        <v>80</v>
      </c>
    </row>
    <row r="51" spans="1:3" ht="31.8" thickBot="1" x14ac:dyDescent="0.35">
      <c r="A51" s="74">
        <v>5</v>
      </c>
      <c r="B51" s="75">
        <v>6</v>
      </c>
      <c r="C51" s="76" t="s">
        <v>81</v>
      </c>
    </row>
    <row r="52" spans="1:3" ht="16.2" thickBot="1" x14ac:dyDescent="0.35">
      <c r="A52" s="74">
        <v>6</v>
      </c>
      <c r="B52" s="75">
        <v>1</v>
      </c>
      <c r="C52" s="76" t="s">
        <v>82</v>
      </c>
    </row>
    <row r="53" spans="1:3" ht="16.2" thickBot="1" x14ac:dyDescent="0.35">
      <c r="A53" s="76" t="s">
        <v>67</v>
      </c>
      <c r="B53" s="75">
        <v>20</v>
      </c>
      <c r="C53" s="76"/>
    </row>
    <row r="55" spans="1:3" x14ac:dyDescent="0.3">
      <c r="A55" s="70" t="s">
        <v>83</v>
      </c>
      <c r="C55" s="77"/>
    </row>
    <row r="57" spans="1:3" x14ac:dyDescent="0.3">
      <c r="A57" s="53" t="s">
        <v>113</v>
      </c>
    </row>
    <row r="58" spans="1:3" x14ac:dyDescent="0.3">
      <c r="A58" s="54" t="s">
        <v>114</v>
      </c>
    </row>
    <row r="59" spans="1:3" x14ac:dyDescent="0.3">
      <c r="A59" s="54" t="s">
        <v>115</v>
      </c>
    </row>
    <row r="60" spans="1:3" x14ac:dyDescent="0.3">
      <c r="A60" s="81"/>
      <c r="B60" s="81"/>
      <c r="C60" s="81"/>
    </row>
    <row r="61" spans="1:3" ht="16.2" thickBot="1" x14ac:dyDescent="0.35">
      <c r="A61" s="71"/>
    </row>
    <row r="62" spans="1:3" ht="16.2" thickBot="1" x14ac:dyDescent="0.35">
      <c r="A62" s="72" t="s">
        <v>56</v>
      </c>
      <c r="B62" s="73" t="s">
        <v>57</v>
      </c>
      <c r="C62" s="73" t="s">
        <v>58</v>
      </c>
    </row>
    <row r="63" spans="1:3" ht="31.8" thickBot="1" x14ac:dyDescent="0.35">
      <c r="A63" s="74">
        <v>1</v>
      </c>
      <c r="B63" s="75">
        <v>3</v>
      </c>
      <c r="C63" s="76" t="s">
        <v>84</v>
      </c>
    </row>
    <row r="64" spans="1:3" ht="16.2" thickBot="1" x14ac:dyDescent="0.35">
      <c r="A64" s="74">
        <v>2</v>
      </c>
      <c r="B64" s="75">
        <v>1</v>
      </c>
      <c r="C64" s="76" t="s">
        <v>85</v>
      </c>
    </row>
    <row r="65" spans="1:3" ht="31.8" thickBot="1" x14ac:dyDescent="0.35">
      <c r="A65" s="74">
        <v>3</v>
      </c>
      <c r="B65" s="75">
        <v>3</v>
      </c>
      <c r="C65" s="76" t="s">
        <v>86</v>
      </c>
    </row>
    <row r="66" spans="1:3" ht="16.2" thickBot="1" x14ac:dyDescent="0.35">
      <c r="A66" s="74">
        <v>4</v>
      </c>
      <c r="B66" s="75">
        <v>1</v>
      </c>
      <c r="C66" s="76" t="s">
        <v>87</v>
      </c>
    </row>
    <row r="67" spans="1:3" ht="31.8" thickBot="1" x14ac:dyDescent="0.35">
      <c r="A67" s="74">
        <v>5</v>
      </c>
      <c r="B67" s="75">
        <v>3</v>
      </c>
      <c r="C67" s="76" t="s">
        <v>88</v>
      </c>
    </row>
    <row r="68" spans="1:3" ht="16.2" thickBot="1" x14ac:dyDescent="0.35">
      <c r="A68" s="74">
        <v>6</v>
      </c>
      <c r="B68" s="75">
        <v>1</v>
      </c>
      <c r="C68" s="76" t="s">
        <v>89</v>
      </c>
    </row>
    <row r="69" spans="1:3" ht="31.8" thickBot="1" x14ac:dyDescent="0.35">
      <c r="A69" s="74">
        <v>7</v>
      </c>
      <c r="B69" s="75">
        <v>3</v>
      </c>
      <c r="C69" s="76" t="s">
        <v>90</v>
      </c>
    </row>
    <row r="70" spans="1:3" ht="16.2" thickBot="1" x14ac:dyDescent="0.35">
      <c r="A70" s="74">
        <v>8</v>
      </c>
      <c r="B70" s="75">
        <v>1</v>
      </c>
      <c r="C70" s="76" t="s">
        <v>91</v>
      </c>
    </row>
    <row r="71" spans="1:3" ht="31.8" thickBot="1" x14ac:dyDescent="0.35">
      <c r="A71" s="74">
        <v>9</v>
      </c>
      <c r="B71" s="75">
        <v>3</v>
      </c>
      <c r="C71" s="76" t="s">
        <v>92</v>
      </c>
    </row>
    <row r="72" spans="1:3" ht="16.2" thickBot="1" x14ac:dyDescent="0.35">
      <c r="A72" s="74">
        <v>10</v>
      </c>
      <c r="B72" s="75">
        <v>1</v>
      </c>
      <c r="C72" s="76" t="s">
        <v>93</v>
      </c>
    </row>
    <row r="73" spans="1:3" ht="31.8" thickBot="1" x14ac:dyDescent="0.35">
      <c r="A73" s="74">
        <v>11</v>
      </c>
      <c r="B73" s="75">
        <v>3</v>
      </c>
      <c r="C73" s="76" t="s">
        <v>94</v>
      </c>
    </row>
    <row r="74" spans="1:3" ht="16.2" thickBot="1" x14ac:dyDescent="0.35">
      <c r="A74" s="74">
        <v>12</v>
      </c>
      <c r="B74" s="75">
        <v>1</v>
      </c>
      <c r="C74" s="76" t="s">
        <v>95</v>
      </c>
    </row>
    <row r="75" spans="1:3" ht="63" thickBot="1" x14ac:dyDescent="0.35">
      <c r="A75" s="74">
        <v>13</v>
      </c>
      <c r="B75" s="75">
        <v>3</v>
      </c>
      <c r="C75" s="76" t="s">
        <v>96</v>
      </c>
    </row>
    <row r="76" spans="1:3" ht="16.2" thickBot="1" x14ac:dyDescent="0.35">
      <c r="A76" s="74">
        <v>14</v>
      </c>
      <c r="B76" s="75">
        <v>1</v>
      </c>
      <c r="C76" s="76" t="s">
        <v>97</v>
      </c>
    </row>
    <row r="77" spans="1:3" ht="16.2" thickBot="1" x14ac:dyDescent="0.35">
      <c r="A77" s="74">
        <v>15</v>
      </c>
      <c r="B77" s="75">
        <v>2</v>
      </c>
      <c r="C77" s="76" t="s">
        <v>98</v>
      </c>
    </row>
    <row r="78" spans="1:3" ht="16.2" thickBot="1" x14ac:dyDescent="0.35">
      <c r="A78" s="78" t="s">
        <v>67</v>
      </c>
      <c r="B78" s="79">
        <v>30</v>
      </c>
      <c r="C78" s="80"/>
    </row>
  </sheetData>
  <mergeCells count="1">
    <mergeCell ref="A60:C60"/>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3A1A8-DA79-49B1-BB25-589D63B40B06}">
  <sheetPr codeName="Sheet5"/>
  <dimension ref="B1:K40"/>
  <sheetViews>
    <sheetView topLeftCell="A3" workbookViewId="0">
      <selection activeCell="E29" sqref="E29"/>
    </sheetView>
  </sheetViews>
  <sheetFormatPr defaultRowHeight="14.4" x14ac:dyDescent="0.3"/>
  <cols>
    <col min="2" max="2" width="8.5546875" bestFit="1" customWidth="1"/>
    <col min="3" max="3" width="13.33203125" bestFit="1" customWidth="1"/>
    <col min="4" max="4" width="14" bestFit="1" customWidth="1"/>
    <col min="5" max="6" width="17" bestFit="1" customWidth="1"/>
    <col min="7" max="7" width="5.109375" bestFit="1" customWidth="1"/>
    <col min="8" max="8" width="14.33203125" bestFit="1" customWidth="1"/>
    <col min="9" max="9" width="11.33203125" bestFit="1" customWidth="1"/>
    <col min="10" max="10" width="11.33203125" customWidth="1"/>
    <col min="11" max="11" width="10.88671875" bestFit="1" customWidth="1"/>
  </cols>
  <sheetData>
    <row r="1" spans="2:11" ht="15" thickBot="1" x14ac:dyDescent="0.35"/>
    <row r="2" spans="2:11" ht="15" customHeight="1" x14ac:dyDescent="0.3">
      <c r="B2" s="55" t="s">
        <v>0</v>
      </c>
      <c r="C2" s="56"/>
      <c r="D2" s="56"/>
      <c r="E2" s="56"/>
      <c r="F2" s="56"/>
      <c r="G2" s="56"/>
      <c r="H2" s="56"/>
      <c r="I2" s="56"/>
      <c r="J2" s="56"/>
      <c r="K2" s="57"/>
    </row>
    <row r="3" spans="2:11" s="1" customFormat="1" x14ac:dyDescent="0.3">
      <c r="B3" s="58"/>
      <c r="C3" s="59"/>
      <c r="D3" s="59"/>
      <c r="E3" s="59"/>
      <c r="F3" s="59"/>
      <c r="G3" s="59"/>
      <c r="H3" s="59"/>
      <c r="I3" s="59"/>
      <c r="J3" s="59"/>
      <c r="K3" s="60"/>
    </row>
    <row r="4" spans="2:11" ht="15" customHeight="1" x14ac:dyDescent="0.3">
      <c r="B4" s="58"/>
      <c r="C4" s="59"/>
      <c r="D4" s="59"/>
      <c r="E4" s="59"/>
      <c r="F4" s="59"/>
      <c r="G4" s="59"/>
      <c r="H4" s="59"/>
      <c r="I4" s="59"/>
      <c r="J4" s="59"/>
      <c r="K4" s="60"/>
    </row>
    <row r="5" spans="2:11" x14ac:dyDescent="0.3">
      <c r="B5" s="58"/>
      <c r="C5" s="59"/>
      <c r="D5" s="59"/>
      <c r="E5" s="59"/>
      <c r="F5" s="59"/>
      <c r="G5" s="59"/>
      <c r="H5" s="59"/>
      <c r="I5" s="59"/>
      <c r="J5" s="59"/>
      <c r="K5" s="60"/>
    </row>
    <row r="6" spans="2:11" x14ac:dyDescent="0.3">
      <c r="B6" s="58"/>
      <c r="C6" s="59"/>
      <c r="D6" s="59"/>
      <c r="E6" s="59"/>
      <c r="F6" s="59"/>
      <c r="G6" s="59"/>
      <c r="H6" s="59"/>
      <c r="I6" s="59"/>
      <c r="J6" s="59"/>
      <c r="K6" s="60"/>
    </row>
    <row r="7" spans="2:11" ht="15" thickBot="1" x14ac:dyDescent="0.35">
      <c r="B7" s="61"/>
      <c r="C7" s="62"/>
      <c r="D7" s="62"/>
      <c r="E7" s="62"/>
      <c r="F7" s="62"/>
      <c r="G7" s="62"/>
      <c r="H7" s="62"/>
      <c r="I7" s="62"/>
      <c r="J7" s="62"/>
      <c r="K7" s="63"/>
    </row>
    <row r="8" spans="2:11" ht="15" customHeight="1" thickBot="1" x14ac:dyDescent="0.35"/>
    <row r="9" spans="2:11" ht="15" thickBot="1" x14ac:dyDescent="0.35">
      <c r="E9" s="64" t="s">
        <v>1</v>
      </c>
      <c r="F9" s="65"/>
    </row>
    <row r="10" spans="2:11" ht="15" customHeight="1" x14ac:dyDescent="0.3">
      <c r="B10" s="2" t="s">
        <v>2</v>
      </c>
      <c r="C10" s="3" t="s">
        <v>3</v>
      </c>
      <c r="D10" s="3" t="s">
        <v>4</v>
      </c>
      <c r="E10" s="4" t="s">
        <v>5</v>
      </c>
      <c r="F10" s="4" t="s">
        <v>6</v>
      </c>
      <c r="G10" s="3" t="s">
        <v>7</v>
      </c>
      <c r="H10" s="3" t="s">
        <v>8</v>
      </c>
      <c r="I10" s="3" t="s">
        <v>9</v>
      </c>
      <c r="J10" s="3" t="s">
        <v>10</v>
      </c>
      <c r="K10" s="5" t="s">
        <v>11</v>
      </c>
    </row>
    <row r="11" spans="2:11" ht="15" customHeight="1" x14ac:dyDescent="0.3">
      <c r="B11" s="6">
        <v>1</v>
      </c>
      <c r="C11" s="1" t="s">
        <v>12</v>
      </c>
      <c r="D11" s="1" t="s">
        <v>13</v>
      </c>
      <c r="E11" s="1" t="s">
        <v>13</v>
      </c>
      <c r="F11" s="1" t="s">
        <v>12</v>
      </c>
      <c r="G11" s="1">
        <v>0</v>
      </c>
      <c r="H11" s="7"/>
      <c r="I11" s="7"/>
      <c r="J11" s="7"/>
      <c r="K11" s="8"/>
    </row>
    <row r="12" spans="2:11" x14ac:dyDescent="0.3">
      <c r="B12" s="6">
        <v>2</v>
      </c>
      <c r="C12" s="1" t="s">
        <v>12</v>
      </c>
      <c r="D12" s="1" t="s">
        <v>13</v>
      </c>
      <c r="E12" s="1" t="s">
        <v>12</v>
      </c>
      <c r="F12" s="1" t="s">
        <v>13</v>
      </c>
      <c r="G12" s="1">
        <v>0</v>
      </c>
      <c r="H12" s="7"/>
      <c r="I12" s="7"/>
      <c r="J12" s="7"/>
      <c r="K12" s="8"/>
    </row>
    <row r="13" spans="2:11" x14ac:dyDescent="0.3">
      <c r="B13" s="6">
        <v>3</v>
      </c>
      <c r="C13" s="1" t="s">
        <v>12</v>
      </c>
      <c r="D13" s="1" t="s">
        <v>13</v>
      </c>
      <c r="E13" s="1" t="s">
        <v>13</v>
      </c>
      <c r="F13" s="1" t="s">
        <v>12</v>
      </c>
      <c r="G13" s="1">
        <v>0</v>
      </c>
      <c r="H13" s="7"/>
      <c r="I13" s="7"/>
      <c r="J13" s="7"/>
      <c r="K13" s="8"/>
    </row>
    <row r="14" spans="2:11" ht="15" customHeight="1" x14ac:dyDescent="0.3">
      <c r="B14" s="6">
        <v>4</v>
      </c>
      <c r="C14" s="1" t="s">
        <v>13</v>
      </c>
      <c r="D14" s="1" t="s">
        <v>12</v>
      </c>
      <c r="E14" s="1" t="s">
        <v>13</v>
      </c>
      <c r="F14" s="1" t="s">
        <v>13</v>
      </c>
      <c r="G14" s="1">
        <v>2</v>
      </c>
      <c r="H14" s="7"/>
      <c r="I14" s="7"/>
      <c r="J14" s="7"/>
      <c r="K14" s="8"/>
    </row>
    <row r="15" spans="2:11" x14ac:dyDescent="0.3">
      <c r="B15" s="6">
        <v>5</v>
      </c>
      <c r="C15" s="1" t="s">
        <v>12</v>
      </c>
      <c r="D15" s="1" t="s">
        <v>12</v>
      </c>
      <c r="E15" s="1" t="s">
        <v>13</v>
      </c>
      <c r="F15" s="1" t="s">
        <v>13</v>
      </c>
      <c r="G15" s="1">
        <v>0</v>
      </c>
      <c r="H15" s="7"/>
      <c r="I15" s="7"/>
      <c r="J15" s="7"/>
      <c r="K15" s="8"/>
    </row>
    <row r="16" spans="2:11" ht="15" customHeight="1" x14ac:dyDescent="0.3">
      <c r="B16" s="6">
        <v>6</v>
      </c>
      <c r="C16" s="1" t="s">
        <v>13</v>
      </c>
      <c r="D16" s="1" t="s">
        <v>13</v>
      </c>
      <c r="E16" s="1" t="s">
        <v>13</v>
      </c>
      <c r="F16" s="1" t="s">
        <v>12</v>
      </c>
      <c r="G16" s="1">
        <v>1</v>
      </c>
      <c r="H16" s="7"/>
      <c r="I16" s="7"/>
      <c r="J16" s="7"/>
      <c r="K16" s="8"/>
    </row>
    <row r="17" spans="2:11" x14ac:dyDescent="0.3">
      <c r="B17" s="6">
        <v>7</v>
      </c>
      <c r="C17" s="1" t="s">
        <v>12</v>
      </c>
      <c r="D17" s="1" t="s">
        <v>12</v>
      </c>
      <c r="E17" s="1" t="s">
        <v>13</v>
      </c>
      <c r="F17" s="1" t="s">
        <v>13</v>
      </c>
      <c r="G17" s="1">
        <v>1</v>
      </c>
      <c r="H17" s="7"/>
      <c r="I17" s="7"/>
      <c r="J17" s="7"/>
      <c r="K17" s="8"/>
    </row>
    <row r="18" spans="2:11" x14ac:dyDescent="0.3">
      <c r="B18" s="6">
        <v>8</v>
      </c>
      <c r="C18" s="1" t="s">
        <v>12</v>
      </c>
      <c r="D18" s="1" t="s">
        <v>12</v>
      </c>
      <c r="E18" s="1" t="s">
        <v>13</v>
      </c>
      <c r="F18" s="1" t="s">
        <v>12</v>
      </c>
      <c r="G18" s="1">
        <v>2</v>
      </c>
      <c r="H18" s="7"/>
      <c r="I18" s="7"/>
      <c r="J18" s="7"/>
      <c r="K18" s="8"/>
    </row>
    <row r="19" spans="2:11" ht="15" customHeight="1" x14ac:dyDescent="0.3">
      <c r="B19" s="6">
        <v>9</v>
      </c>
      <c r="C19" s="1" t="s">
        <v>12</v>
      </c>
      <c r="D19" s="1" t="s">
        <v>12</v>
      </c>
      <c r="E19" s="1" t="s">
        <v>13</v>
      </c>
      <c r="F19" s="1" t="s">
        <v>13</v>
      </c>
      <c r="G19" s="1">
        <v>1</v>
      </c>
      <c r="H19" s="7"/>
      <c r="I19" s="7"/>
      <c r="J19" s="7"/>
      <c r="K19" s="8"/>
    </row>
    <row r="20" spans="2:11" x14ac:dyDescent="0.3">
      <c r="B20" s="6">
        <v>10</v>
      </c>
      <c r="C20" s="1" t="s">
        <v>12</v>
      </c>
      <c r="D20" s="1" t="s">
        <v>12</v>
      </c>
      <c r="E20" s="1" t="s">
        <v>13</v>
      </c>
      <c r="F20" s="1" t="s">
        <v>12</v>
      </c>
      <c r="G20" s="1">
        <v>1</v>
      </c>
      <c r="H20" s="7"/>
      <c r="I20" s="7"/>
      <c r="J20" s="7"/>
      <c r="K20" s="8"/>
    </row>
    <row r="21" spans="2:11" x14ac:dyDescent="0.3">
      <c r="B21" s="6">
        <v>11</v>
      </c>
      <c r="C21" s="1" t="s">
        <v>13</v>
      </c>
      <c r="D21" s="1" t="s">
        <v>13</v>
      </c>
      <c r="E21" s="1" t="s">
        <v>13</v>
      </c>
      <c r="F21" s="1" t="s">
        <v>13</v>
      </c>
      <c r="G21" s="1">
        <v>0</v>
      </c>
      <c r="H21" s="7"/>
      <c r="I21" s="7"/>
      <c r="J21" s="7"/>
      <c r="K21" s="8"/>
    </row>
    <row r="22" spans="2:11" ht="15" customHeight="1" x14ac:dyDescent="0.3">
      <c r="B22" s="6">
        <v>12</v>
      </c>
      <c r="C22" s="1" t="s">
        <v>12</v>
      </c>
      <c r="D22" s="1" t="s">
        <v>12</v>
      </c>
      <c r="E22" s="1" t="s">
        <v>12</v>
      </c>
      <c r="F22" s="1" t="s">
        <v>13</v>
      </c>
      <c r="G22" s="1">
        <v>2</v>
      </c>
      <c r="H22" s="7"/>
      <c r="I22" s="7"/>
      <c r="J22" s="7"/>
      <c r="K22" s="8"/>
    </row>
    <row r="23" spans="2:11" x14ac:dyDescent="0.3">
      <c r="B23" s="6">
        <v>13</v>
      </c>
      <c r="C23" s="1" t="s">
        <v>13</v>
      </c>
      <c r="D23" s="1" t="s">
        <v>12</v>
      </c>
      <c r="E23" s="1" t="s">
        <v>13</v>
      </c>
      <c r="F23" s="1" t="s">
        <v>12</v>
      </c>
      <c r="G23" s="1">
        <v>0</v>
      </c>
      <c r="H23" s="7"/>
      <c r="I23" s="7"/>
      <c r="J23" s="7"/>
      <c r="K23" s="8"/>
    </row>
    <row r="24" spans="2:11" x14ac:dyDescent="0.3">
      <c r="B24" s="6">
        <v>14</v>
      </c>
      <c r="C24" s="1" t="s">
        <v>13</v>
      </c>
      <c r="D24" s="1" t="s">
        <v>12</v>
      </c>
      <c r="E24" s="1" t="s">
        <v>13</v>
      </c>
      <c r="F24" s="1" t="s">
        <v>13</v>
      </c>
      <c r="G24" s="1">
        <v>2</v>
      </c>
      <c r="H24" s="7"/>
      <c r="I24" s="7"/>
      <c r="J24" s="7"/>
      <c r="K24" s="8"/>
    </row>
    <row r="25" spans="2:11" ht="15" customHeight="1" x14ac:dyDescent="0.3">
      <c r="B25" s="6">
        <v>15</v>
      </c>
      <c r="C25" s="1" t="s">
        <v>12</v>
      </c>
      <c r="D25" s="1" t="s">
        <v>12</v>
      </c>
      <c r="E25" s="1" t="s">
        <v>12</v>
      </c>
      <c r="F25" s="1" t="s">
        <v>13</v>
      </c>
      <c r="G25" s="1">
        <v>1</v>
      </c>
      <c r="H25" s="7"/>
      <c r="I25" s="7"/>
      <c r="J25" s="7"/>
      <c r="K25" s="8"/>
    </row>
    <row r="26" spans="2:11" x14ac:dyDescent="0.3">
      <c r="B26" s="6">
        <v>16</v>
      </c>
      <c r="C26" s="1" t="s">
        <v>13</v>
      </c>
      <c r="D26" s="1" t="s">
        <v>13</v>
      </c>
      <c r="E26" s="1" t="s">
        <v>12</v>
      </c>
      <c r="F26" s="1" t="s">
        <v>13</v>
      </c>
      <c r="G26" s="1">
        <v>0</v>
      </c>
      <c r="H26" s="7"/>
      <c r="I26" s="7"/>
      <c r="J26" s="7"/>
      <c r="K26" s="8"/>
    </row>
    <row r="27" spans="2:11" x14ac:dyDescent="0.3">
      <c r="B27" s="6">
        <v>17</v>
      </c>
      <c r="C27" s="1" t="s">
        <v>13</v>
      </c>
      <c r="D27" s="1" t="s">
        <v>12</v>
      </c>
      <c r="E27" s="1" t="s">
        <v>12</v>
      </c>
      <c r="F27" s="1" t="s">
        <v>13</v>
      </c>
      <c r="G27" s="1">
        <v>0</v>
      </c>
      <c r="H27" s="7"/>
      <c r="I27" s="7"/>
      <c r="J27" s="7"/>
      <c r="K27" s="8"/>
    </row>
    <row r="28" spans="2:11" x14ac:dyDescent="0.3">
      <c r="B28" s="6">
        <v>18</v>
      </c>
      <c r="C28" s="1" t="s">
        <v>13</v>
      </c>
      <c r="D28" s="1" t="s">
        <v>13</v>
      </c>
      <c r="E28" s="1" t="s">
        <v>12</v>
      </c>
      <c r="F28" s="1" t="s">
        <v>13</v>
      </c>
      <c r="G28" s="1">
        <v>0</v>
      </c>
      <c r="H28" s="7"/>
      <c r="I28" s="7"/>
      <c r="J28" s="7"/>
      <c r="K28" s="8"/>
    </row>
    <row r="29" spans="2:11" x14ac:dyDescent="0.3">
      <c r="B29" s="6">
        <v>19</v>
      </c>
      <c r="C29" s="1" t="s">
        <v>13</v>
      </c>
      <c r="D29" s="1" t="s">
        <v>13</v>
      </c>
      <c r="E29" s="1" t="s">
        <v>13</v>
      </c>
      <c r="F29" s="1" t="s">
        <v>13</v>
      </c>
      <c r="G29" s="1">
        <v>0</v>
      </c>
      <c r="H29" s="7"/>
      <c r="I29" s="7"/>
      <c r="J29" s="7"/>
      <c r="K29" s="8"/>
    </row>
    <row r="30" spans="2:11" x14ac:dyDescent="0.3">
      <c r="B30" s="6">
        <v>20</v>
      </c>
      <c r="C30" s="1" t="s">
        <v>12</v>
      </c>
      <c r="D30" s="1" t="s">
        <v>12</v>
      </c>
      <c r="E30" s="1" t="s">
        <v>13</v>
      </c>
      <c r="F30" s="1" t="s">
        <v>12</v>
      </c>
      <c r="G30" s="1">
        <v>0</v>
      </c>
      <c r="H30" s="7"/>
      <c r="I30" s="7"/>
      <c r="J30" s="7"/>
      <c r="K30" s="8"/>
    </row>
    <row r="31" spans="2:11" ht="15" customHeight="1" x14ac:dyDescent="0.3">
      <c r="B31" s="6">
        <v>21</v>
      </c>
      <c r="C31" s="1" t="s">
        <v>12</v>
      </c>
      <c r="D31" s="1" t="s">
        <v>12</v>
      </c>
      <c r="E31" s="1" t="s">
        <v>12</v>
      </c>
      <c r="F31" s="1" t="s">
        <v>13</v>
      </c>
      <c r="G31" s="1">
        <v>0</v>
      </c>
      <c r="H31" s="7"/>
      <c r="I31" s="7"/>
      <c r="J31" s="7"/>
      <c r="K31" s="8"/>
    </row>
    <row r="32" spans="2:11" x14ac:dyDescent="0.3">
      <c r="B32" s="6">
        <v>22</v>
      </c>
      <c r="C32" s="1" t="s">
        <v>13</v>
      </c>
      <c r="D32" s="1" t="s">
        <v>13</v>
      </c>
      <c r="E32" s="1" t="s">
        <v>12</v>
      </c>
      <c r="F32" s="1" t="s">
        <v>13</v>
      </c>
      <c r="G32" s="1">
        <v>1</v>
      </c>
      <c r="H32" s="7"/>
      <c r="I32" s="7"/>
      <c r="J32" s="7"/>
      <c r="K32" s="8"/>
    </row>
    <row r="33" spans="2:11" x14ac:dyDescent="0.3">
      <c r="B33" s="6">
        <v>23</v>
      </c>
      <c r="C33" s="1" t="s">
        <v>13</v>
      </c>
      <c r="D33" s="1" t="s">
        <v>12</v>
      </c>
      <c r="E33" s="1" t="s">
        <v>12</v>
      </c>
      <c r="F33" s="1" t="s">
        <v>13</v>
      </c>
      <c r="G33" s="1">
        <v>1</v>
      </c>
      <c r="H33" s="7"/>
      <c r="I33" s="7"/>
      <c r="J33" s="7"/>
      <c r="K33" s="8"/>
    </row>
    <row r="34" spans="2:11" x14ac:dyDescent="0.3">
      <c r="B34" s="6">
        <v>24</v>
      </c>
      <c r="C34" s="1" t="s">
        <v>13</v>
      </c>
      <c r="D34" s="1" t="s">
        <v>12</v>
      </c>
      <c r="E34" s="1" t="s">
        <v>13</v>
      </c>
      <c r="F34" s="1" t="s">
        <v>12</v>
      </c>
      <c r="G34" s="1">
        <v>0</v>
      </c>
      <c r="H34" s="7"/>
      <c r="I34" s="7"/>
      <c r="J34" s="7"/>
      <c r="K34" s="8"/>
    </row>
    <row r="35" spans="2:11" x14ac:dyDescent="0.3">
      <c r="B35" s="6">
        <v>25</v>
      </c>
      <c r="C35" s="1" t="s">
        <v>13</v>
      </c>
      <c r="D35" s="1" t="s">
        <v>13</v>
      </c>
      <c r="E35" s="1" t="s">
        <v>13</v>
      </c>
      <c r="F35" s="1" t="s">
        <v>12</v>
      </c>
      <c r="G35" s="1">
        <v>0</v>
      </c>
      <c r="H35" s="7"/>
      <c r="I35" s="7"/>
      <c r="J35" s="7"/>
      <c r="K35" s="8"/>
    </row>
    <row r="36" spans="2:11" x14ac:dyDescent="0.3">
      <c r="B36" s="6">
        <v>26</v>
      </c>
      <c r="C36" s="1" t="s">
        <v>12</v>
      </c>
      <c r="D36" s="1" t="s">
        <v>13</v>
      </c>
      <c r="E36" s="1" t="s">
        <v>12</v>
      </c>
      <c r="F36" s="1" t="s">
        <v>13</v>
      </c>
      <c r="G36" s="1">
        <v>1</v>
      </c>
      <c r="H36" s="7"/>
      <c r="I36" s="7"/>
      <c r="J36" s="7"/>
      <c r="K36" s="8"/>
    </row>
    <row r="37" spans="2:11" x14ac:dyDescent="0.3">
      <c r="B37" s="6">
        <v>27</v>
      </c>
      <c r="C37" s="1" t="s">
        <v>12</v>
      </c>
      <c r="D37" s="1" t="s">
        <v>12</v>
      </c>
      <c r="E37" s="1" t="s">
        <v>13</v>
      </c>
      <c r="F37" s="1" t="s">
        <v>12</v>
      </c>
      <c r="G37" s="1">
        <v>0</v>
      </c>
      <c r="H37" s="7"/>
      <c r="I37" s="7"/>
      <c r="J37" s="7"/>
      <c r="K37" s="8"/>
    </row>
    <row r="38" spans="2:11" x14ac:dyDescent="0.3">
      <c r="B38" s="6">
        <v>28</v>
      </c>
      <c r="C38" s="1" t="s">
        <v>13</v>
      </c>
      <c r="D38" s="1" t="s">
        <v>13</v>
      </c>
      <c r="E38" s="1" t="s">
        <v>13</v>
      </c>
      <c r="F38" s="1" t="s">
        <v>12</v>
      </c>
      <c r="G38" s="1">
        <v>1</v>
      </c>
      <c r="H38" s="7"/>
      <c r="I38" s="7"/>
      <c r="J38" s="7"/>
      <c r="K38" s="8"/>
    </row>
    <row r="39" spans="2:11" x14ac:dyDescent="0.3">
      <c r="B39" s="6">
        <v>29</v>
      </c>
      <c r="C39" s="1" t="s">
        <v>13</v>
      </c>
      <c r="D39" s="1" t="s">
        <v>13</v>
      </c>
      <c r="E39" s="1" t="s">
        <v>13</v>
      </c>
      <c r="F39" s="1" t="s">
        <v>12</v>
      </c>
      <c r="G39" s="1">
        <v>2</v>
      </c>
      <c r="H39" s="7"/>
      <c r="I39" s="7"/>
      <c r="J39" s="7"/>
      <c r="K39" s="8"/>
    </row>
    <row r="40" spans="2:11" ht="15" thickBot="1" x14ac:dyDescent="0.35">
      <c r="B40" s="9">
        <v>30</v>
      </c>
      <c r="C40" s="10" t="s">
        <v>13</v>
      </c>
      <c r="D40" s="10" t="s">
        <v>13</v>
      </c>
      <c r="E40" s="10" t="s">
        <v>13</v>
      </c>
      <c r="F40" s="10" t="s">
        <v>12</v>
      </c>
      <c r="G40" s="10">
        <v>2</v>
      </c>
      <c r="H40" s="11"/>
      <c r="I40" s="11"/>
      <c r="J40" s="11"/>
      <c r="K40" s="12"/>
    </row>
  </sheetData>
  <mergeCells count="2">
    <mergeCell ref="B2:K7"/>
    <mergeCell ref="E9:F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194F7-4672-47F7-BABE-B720DD08849A}">
  <sheetPr codeName="Sheet6"/>
  <dimension ref="B1:K67"/>
  <sheetViews>
    <sheetView tabSelected="1" workbookViewId="0">
      <selection activeCell="F28" sqref="F28"/>
    </sheetView>
  </sheetViews>
  <sheetFormatPr defaultRowHeight="14.4" x14ac:dyDescent="0.3"/>
  <cols>
    <col min="2" max="2" width="7.5546875" bestFit="1" customWidth="1"/>
    <col min="3" max="3" width="8.6640625" bestFit="1" customWidth="1"/>
    <col min="4" max="4" width="9.33203125" bestFit="1" customWidth="1"/>
    <col min="5" max="5" width="11.6640625" bestFit="1" customWidth="1"/>
    <col min="6" max="6" width="11.33203125" bestFit="1" customWidth="1"/>
    <col min="7" max="7" width="10.33203125" bestFit="1" customWidth="1"/>
    <col min="8" max="8" width="9.33203125" customWidth="1"/>
    <col min="9" max="9" width="7.6640625" customWidth="1"/>
    <col min="10" max="10" width="9.33203125" bestFit="1" customWidth="1"/>
    <col min="11" max="11" width="16.88671875" bestFit="1" customWidth="1"/>
  </cols>
  <sheetData>
    <row r="1" spans="2:11" ht="15" thickBot="1" x14ac:dyDescent="0.35"/>
    <row r="2" spans="2:11" ht="15" customHeight="1" x14ac:dyDescent="0.3">
      <c r="B2" s="55" t="s">
        <v>35</v>
      </c>
      <c r="C2" s="56"/>
      <c r="D2" s="56"/>
      <c r="E2" s="56"/>
      <c r="F2" s="56"/>
      <c r="G2" s="56"/>
      <c r="H2" s="56"/>
      <c r="I2" s="56"/>
      <c r="J2" s="56"/>
      <c r="K2" s="57"/>
    </row>
    <row r="3" spans="2:11" x14ac:dyDescent="0.3">
      <c r="B3" s="58"/>
      <c r="C3" s="59"/>
      <c r="D3" s="59"/>
      <c r="E3" s="59"/>
      <c r="F3" s="59"/>
      <c r="G3" s="59"/>
      <c r="H3" s="59"/>
      <c r="I3" s="59"/>
      <c r="J3" s="59"/>
      <c r="K3" s="60"/>
    </row>
    <row r="4" spans="2:11" ht="15" customHeight="1" x14ac:dyDescent="0.3">
      <c r="B4" s="58"/>
      <c r="C4" s="59"/>
      <c r="D4" s="59"/>
      <c r="E4" s="59"/>
      <c r="F4" s="59"/>
      <c r="G4" s="59"/>
      <c r="H4" s="59"/>
      <c r="I4" s="59"/>
      <c r="J4" s="59"/>
      <c r="K4" s="60"/>
    </row>
    <row r="5" spans="2:11" x14ac:dyDescent="0.3">
      <c r="B5" s="58"/>
      <c r="C5" s="59"/>
      <c r="D5" s="59"/>
      <c r="E5" s="59"/>
      <c r="F5" s="59"/>
      <c r="G5" s="59"/>
      <c r="H5" s="59"/>
      <c r="I5" s="59"/>
      <c r="J5" s="59"/>
      <c r="K5" s="60"/>
    </row>
    <row r="6" spans="2:11" x14ac:dyDescent="0.3">
      <c r="B6" s="58"/>
      <c r="C6" s="59"/>
      <c r="D6" s="59"/>
      <c r="E6" s="59"/>
      <c r="F6" s="59"/>
      <c r="G6" s="59"/>
      <c r="H6" s="59"/>
      <c r="I6" s="59"/>
      <c r="J6" s="59"/>
      <c r="K6" s="60"/>
    </row>
    <row r="7" spans="2:11" x14ac:dyDescent="0.3">
      <c r="B7" s="58"/>
      <c r="C7" s="59"/>
      <c r="D7" s="59"/>
      <c r="E7" s="59"/>
      <c r="F7" s="59"/>
      <c r="G7" s="59"/>
      <c r="H7" s="59"/>
      <c r="I7" s="59"/>
      <c r="J7" s="59"/>
      <c r="K7" s="60"/>
    </row>
    <row r="8" spans="2:11" ht="15" thickBot="1" x14ac:dyDescent="0.35">
      <c r="B8" s="61"/>
      <c r="C8" s="62"/>
      <c r="D8" s="62"/>
      <c r="E8" s="62"/>
      <c r="F8" s="62"/>
      <c r="G8" s="62"/>
      <c r="H8" s="62"/>
      <c r="I8" s="62"/>
      <c r="J8" s="62"/>
      <c r="K8" s="63"/>
    </row>
    <row r="10" spans="2:11" ht="15" customHeight="1" x14ac:dyDescent="0.3">
      <c r="B10" s="66" t="s">
        <v>34</v>
      </c>
      <c r="C10" s="66"/>
      <c r="E10" s="66" t="s">
        <v>33</v>
      </c>
      <c r="F10" s="66"/>
      <c r="G10" s="66"/>
      <c r="I10" s="34" t="s">
        <v>32</v>
      </c>
      <c r="K10" s="37">
        <f>SUM(G18:G67)</f>
        <v>217.55</v>
      </c>
    </row>
    <row r="11" spans="2:11" ht="15" customHeight="1" x14ac:dyDescent="0.3">
      <c r="B11" t="s">
        <v>31</v>
      </c>
      <c r="C11" s="37">
        <v>0.5</v>
      </c>
      <c r="E11" s="38" t="s">
        <v>30</v>
      </c>
      <c r="F11" s="38" t="s">
        <v>29</v>
      </c>
      <c r="G11" s="38" t="s">
        <v>17</v>
      </c>
      <c r="I11" s="34" t="s">
        <v>14</v>
      </c>
      <c r="K11" s="37">
        <f>SUM(K18:K67)</f>
        <v>0</v>
      </c>
    </row>
    <row r="12" spans="2:11" x14ac:dyDescent="0.3">
      <c r="B12" t="s">
        <v>28</v>
      </c>
      <c r="C12" s="36">
        <v>0.4</v>
      </c>
      <c r="E12" t="s">
        <v>15</v>
      </c>
      <c r="G12" s="35">
        <v>0.1</v>
      </c>
    </row>
    <row r="13" spans="2:11" x14ac:dyDescent="0.3">
      <c r="E13" t="s">
        <v>27</v>
      </c>
      <c r="F13" s="32">
        <v>5</v>
      </c>
      <c r="G13" s="31">
        <v>0.01</v>
      </c>
      <c r="I13" s="34" t="s">
        <v>26</v>
      </c>
      <c r="J13" s="34"/>
      <c r="K13" s="33"/>
    </row>
    <row r="14" spans="2:11" ht="15" customHeight="1" x14ac:dyDescent="0.3">
      <c r="E14" t="s">
        <v>25</v>
      </c>
      <c r="F14" s="32">
        <v>10</v>
      </c>
      <c r="G14" s="31">
        <v>0.02</v>
      </c>
    </row>
    <row r="15" spans="2:11" ht="15" thickBot="1" x14ac:dyDescent="0.35"/>
    <row r="16" spans="2:11" x14ac:dyDescent="0.3">
      <c r="B16" s="67" t="s">
        <v>24</v>
      </c>
      <c r="C16" s="68"/>
      <c r="D16" s="68"/>
      <c r="E16" s="68"/>
      <c r="F16" s="68"/>
      <c r="G16" s="68"/>
      <c r="H16" s="68" t="s">
        <v>23</v>
      </c>
      <c r="I16" s="68"/>
      <c r="J16" s="68"/>
      <c r="K16" s="69"/>
    </row>
    <row r="17" spans="2:11" x14ac:dyDescent="0.3">
      <c r="B17" s="30" t="s">
        <v>22</v>
      </c>
      <c r="C17" s="4" t="s">
        <v>21</v>
      </c>
      <c r="D17" s="4" t="s">
        <v>15</v>
      </c>
      <c r="E17" s="4" t="s">
        <v>20</v>
      </c>
      <c r="F17" s="4" t="s">
        <v>19</v>
      </c>
      <c r="G17" s="4" t="s">
        <v>18</v>
      </c>
      <c r="H17" s="4" t="s">
        <v>17</v>
      </c>
      <c r="I17" s="4" t="s">
        <v>16</v>
      </c>
      <c r="J17" s="4" t="s">
        <v>15</v>
      </c>
      <c r="K17" s="29" t="s">
        <v>14</v>
      </c>
    </row>
    <row r="18" spans="2:11" x14ac:dyDescent="0.3">
      <c r="B18" s="28">
        <v>1</v>
      </c>
      <c r="C18" s="27">
        <v>60</v>
      </c>
      <c r="D18" s="26">
        <v>0</v>
      </c>
      <c r="E18" s="17"/>
      <c r="F18" s="26">
        <f t="shared" ref="F18:F49" si="0">C18*E18</f>
        <v>0</v>
      </c>
      <c r="G18" s="26">
        <f t="shared" ref="G18:G49" si="1">D18+F18</f>
        <v>0</v>
      </c>
      <c r="H18" s="22"/>
      <c r="I18" s="26">
        <f t="shared" ref="I18:I49" si="2">H18*G18</f>
        <v>0</v>
      </c>
      <c r="J18" s="17"/>
      <c r="K18" s="25">
        <f t="shared" ref="K18:K49" si="3">I18+J18</f>
        <v>0</v>
      </c>
    </row>
    <row r="19" spans="2:11" ht="15" customHeight="1" x14ac:dyDescent="0.3">
      <c r="B19" s="24">
        <v>2</v>
      </c>
      <c r="C19" s="23">
        <v>12</v>
      </c>
      <c r="D19" s="21">
        <v>0</v>
      </c>
      <c r="E19" s="17"/>
      <c r="F19" s="21">
        <f t="shared" si="0"/>
        <v>0</v>
      </c>
      <c r="G19" s="21">
        <f t="shared" si="1"/>
        <v>0</v>
      </c>
      <c r="H19" s="22"/>
      <c r="I19" s="21">
        <f t="shared" si="2"/>
        <v>0</v>
      </c>
      <c r="J19" s="17"/>
      <c r="K19" s="20">
        <f t="shared" si="3"/>
        <v>0</v>
      </c>
    </row>
    <row r="20" spans="2:11" x14ac:dyDescent="0.3">
      <c r="B20" s="24">
        <v>3</v>
      </c>
      <c r="C20" s="23">
        <v>48</v>
      </c>
      <c r="D20" s="21">
        <v>66.239999999999995</v>
      </c>
      <c r="E20" s="17"/>
      <c r="F20" s="21">
        <f t="shared" si="0"/>
        <v>0</v>
      </c>
      <c r="G20" s="21">
        <f t="shared" si="1"/>
        <v>66.239999999999995</v>
      </c>
      <c r="H20" s="22"/>
      <c r="I20" s="21">
        <f t="shared" si="2"/>
        <v>0</v>
      </c>
      <c r="J20" s="17"/>
      <c r="K20" s="20">
        <f t="shared" si="3"/>
        <v>0</v>
      </c>
    </row>
    <row r="21" spans="2:11" x14ac:dyDescent="0.3">
      <c r="B21" s="24">
        <v>4</v>
      </c>
      <c r="C21" s="23">
        <v>24</v>
      </c>
      <c r="D21" s="21">
        <v>37.200000000000003</v>
      </c>
      <c r="E21" s="17"/>
      <c r="F21" s="21">
        <f t="shared" si="0"/>
        <v>0</v>
      </c>
      <c r="G21" s="21">
        <f t="shared" si="1"/>
        <v>37.200000000000003</v>
      </c>
      <c r="H21" s="22"/>
      <c r="I21" s="21">
        <f t="shared" si="2"/>
        <v>0</v>
      </c>
      <c r="J21" s="17"/>
      <c r="K21" s="20">
        <f t="shared" si="3"/>
        <v>0</v>
      </c>
    </row>
    <row r="22" spans="2:11" x14ac:dyDescent="0.3">
      <c r="B22" s="24">
        <v>5</v>
      </c>
      <c r="C22" s="23">
        <v>10</v>
      </c>
      <c r="D22" s="21">
        <v>0</v>
      </c>
      <c r="E22" s="17"/>
      <c r="F22" s="21">
        <f t="shared" si="0"/>
        <v>0</v>
      </c>
      <c r="G22" s="21">
        <f t="shared" si="1"/>
        <v>0</v>
      </c>
      <c r="H22" s="22"/>
      <c r="I22" s="21">
        <f t="shared" si="2"/>
        <v>0</v>
      </c>
      <c r="J22" s="17"/>
      <c r="K22" s="20">
        <f t="shared" si="3"/>
        <v>0</v>
      </c>
    </row>
    <row r="23" spans="2:11" ht="15" customHeight="1" x14ac:dyDescent="0.3">
      <c r="B23" s="24">
        <v>6</v>
      </c>
      <c r="C23" s="23">
        <v>3</v>
      </c>
      <c r="D23" s="21">
        <v>0</v>
      </c>
      <c r="E23" s="17"/>
      <c r="F23" s="21">
        <f t="shared" si="0"/>
        <v>0</v>
      </c>
      <c r="G23" s="21">
        <f t="shared" si="1"/>
        <v>0</v>
      </c>
      <c r="H23" s="22"/>
      <c r="I23" s="21">
        <f t="shared" si="2"/>
        <v>0</v>
      </c>
      <c r="J23" s="17"/>
      <c r="K23" s="20">
        <f t="shared" si="3"/>
        <v>0</v>
      </c>
    </row>
    <row r="24" spans="2:11" x14ac:dyDescent="0.3">
      <c r="B24" s="24">
        <v>7</v>
      </c>
      <c r="C24" s="23">
        <v>6</v>
      </c>
      <c r="D24" s="21">
        <v>7.5</v>
      </c>
      <c r="E24" s="17"/>
      <c r="F24" s="21">
        <f t="shared" si="0"/>
        <v>0</v>
      </c>
      <c r="G24" s="21">
        <f t="shared" si="1"/>
        <v>7.5</v>
      </c>
      <c r="H24" s="22"/>
      <c r="I24" s="21">
        <f t="shared" si="2"/>
        <v>0</v>
      </c>
      <c r="J24" s="17"/>
      <c r="K24" s="20">
        <f t="shared" si="3"/>
        <v>0</v>
      </c>
    </row>
    <row r="25" spans="2:11" x14ac:dyDescent="0.3">
      <c r="B25" s="24">
        <v>8</v>
      </c>
      <c r="C25" s="23">
        <v>48</v>
      </c>
      <c r="D25" s="21">
        <v>0</v>
      </c>
      <c r="E25" s="17"/>
      <c r="F25" s="21">
        <f t="shared" si="0"/>
        <v>0</v>
      </c>
      <c r="G25" s="21">
        <f t="shared" si="1"/>
        <v>0</v>
      </c>
      <c r="H25" s="22"/>
      <c r="I25" s="21">
        <f t="shared" si="2"/>
        <v>0</v>
      </c>
      <c r="J25" s="17"/>
      <c r="K25" s="20">
        <f t="shared" si="3"/>
        <v>0</v>
      </c>
    </row>
    <row r="26" spans="2:11" ht="15" customHeight="1" x14ac:dyDescent="0.3">
      <c r="B26" s="24">
        <v>9</v>
      </c>
      <c r="C26" s="23">
        <v>36</v>
      </c>
      <c r="D26" s="21">
        <v>56.88</v>
      </c>
      <c r="E26" s="17"/>
      <c r="F26" s="21">
        <f t="shared" si="0"/>
        <v>0</v>
      </c>
      <c r="G26" s="21">
        <f t="shared" si="1"/>
        <v>56.88</v>
      </c>
      <c r="H26" s="22"/>
      <c r="I26" s="21">
        <f t="shared" si="2"/>
        <v>0</v>
      </c>
      <c r="J26" s="17"/>
      <c r="K26" s="20">
        <f t="shared" si="3"/>
        <v>0</v>
      </c>
    </row>
    <row r="27" spans="2:11" x14ac:dyDescent="0.3">
      <c r="B27" s="24">
        <v>10</v>
      </c>
      <c r="C27" s="23">
        <v>6</v>
      </c>
      <c r="D27" s="21">
        <v>0</v>
      </c>
      <c r="E27" s="17"/>
      <c r="F27" s="21">
        <f t="shared" si="0"/>
        <v>0</v>
      </c>
      <c r="G27" s="21">
        <f t="shared" si="1"/>
        <v>0</v>
      </c>
      <c r="H27" s="22"/>
      <c r="I27" s="21">
        <f t="shared" si="2"/>
        <v>0</v>
      </c>
      <c r="J27" s="17"/>
      <c r="K27" s="20">
        <f t="shared" si="3"/>
        <v>0</v>
      </c>
    </row>
    <row r="28" spans="2:11" x14ac:dyDescent="0.3">
      <c r="B28" s="24">
        <v>11</v>
      </c>
      <c r="C28" s="23">
        <v>4</v>
      </c>
      <c r="D28" s="21">
        <v>0</v>
      </c>
      <c r="E28" s="17"/>
      <c r="F28" s="21">
        <f t="shared" si="0"/>
        <v>0</v>
      </c>
      <c r="G28" s="21">
        <f t="shared" si="1"/>
        <v>0</v>
      </c>
      <c r="H28" s="22"/>
      <c r="I28" s="21">
        <f t="shared" si="2"/>
        <v>0</v>
      </c>
      <c r="J28" s="17"/>
      <c r="K28" s="20">
        <f t="shared" si="3"/>
        <v>0</v>
      </c>
    </row>
    <row r="29" spans="2:11" x14ac:dyDescent="0.3">
      <c r="B29" s="24">
        <v>12</v>
      </c>
      <c r="C29" s="23">
        <v>3</v>
      </c>
      <c r="D29" s="21">
        <v>0</v>
      </c>
      <c r="E29" s="17"/>
      <c r="F29" s="21">
        <f t="shared" si="0"/>
        <v>0</v>
      </c>
      <c r="G29" s="21">
        <f t="shared" si="1"/>
        <v>0</v>
      </c>
      <c r="H29" s="22"/>
      <c r="I29" s="21">
        <f t="shared" si="2"/>
        <v>0</v>
      </c>
      <c r="J29" s="17"/>
      <c r="K29" s="20">
        <f t="shared" si="3"/>
        <v>0</v>
      </c>
    </row>
    <row r="30" spans="2:11" ht="15" customHeight="1" x14ac:dyDescent="0.3">
      <c r="B30" s="24">
        <v>13</v>
      </c>
      <c r="C30" s="23">
        <v>9</v>
      </c>
      <c r="D30" s="21">
        <v>11.61</v>
      </c>
      <c r="E30" s="17"/>
      <c r="F30" s="21">
        <f t="shared" si="0"/>
        <v>0</v>
      </c>
      <c r="G30" s="21">
        <f t="shared" si="1"/>
        <v>11.61</v>
      </c>
      <c r="H30" s="22"/>
      <c r="I30" s="21">
        <f t="shared" si="2"/>
        <v>0</v>
      </c>
      <c r="J30" s="17"/>
      <c r="K30" s="20">
        <f t="shared" si="3"/>
        <v>0</v>
      </c>
    </row>
    <row r="31" spans="2:11" x14ac:dyDescent="0.3">
      <c r="B31" s="24">
        <v>14</v>
      </c>
      <c r="C31" s="23">
        <v>24</v>
      </c>
      <c r="D31" s="21">
        <v>0</v>
      </c>
      <c r="E31" s="17"/>
      <c r="F31" s="21">
        <f t="shared" si="0"/>
        <v>0</v>
      </c>
      <c r="G31" s="21">
        <f t="shared" si="1"/>
        <v>0</v>
      </c>
      <c r="H31" s="22"/>
      <c r="I31" s="21">
        <f t="shared" si="2"/>
        <v>0</v>
      </c>
      <c r="J31" s="17"/>
      <c r="K31" s="20">
        <f t="shared" si="3"/>
        <v>0</v>
      </c>
    </row>
    <row r="32" spans="2:11" x14ac:dyDescent="0.3">
      <c r="B32" s="24">
        <v>15</v>
      </c>
      <c r="C32" s="23">
        <v>7</v>
      </c>
      <c r="D32" s="21">
        <v>0</v>
      </c>
      <c r="E32" s="17"/>
      <c r="F32" s="21">
        <f t="shared" si="0"/>
        <v>0</v>
      </c>
      <c r="G32" s="21">
        <f t="shared" si="1"/>
        <v>0</v>
      </c>
      <c r="H32" s="22"/>
      <c r="I32" s="21">
        <f t="shared" si="2"/>
        <v>0</v>
      </c>
      <c r="J32" s="17"/>
      <c r="K32" s="20">
        <f t="shared" si="3"/>
        <v>0</v>
      </c>
    </row>
    <row r="33" spans="2:11" x14ac:dyDescent="0.3">
      <c r="B33" s="24">
        <v>16</v>
      </c>
      <c r="C33" s="23">
        <v>10</v>
      </c>
      <c r="D33" s="21">
        <v>0</v>
      </c>
      <c r="E33" s="17"/>
      <c r="F33" s="21">
        <f t="shared" si="0"/>
        <v>0</v>
      </c>
      <c r="G33" s="21">
        <f t="shared" si="1"/>
        <v>0</v>
      </c>
      <c r="H33" s="22"/>
      <c r="I33" s="21">
        <f t="shared" si="2"/>
        <v>0</v>
      </c>
      <c r="J33" s="17"/>
      <c r="K33" s="20">
        <f t="shared" si="3"/>
        <v>0</v>
      </c>
    </row>
    <row r="34" spans="2:11" ht="15" customHeight="1" x14ac:dyDescent="0.3">
      <c r="B34" s="24">
        <v>17</v>
      </c>
      <c r="C34" s="23">
        <v>2</v>
      </c>
      <c r="D34" s="21">
        <v>0</v>
      </c>
      <c r="E34" s="17"/>
      <c r="F34" s="21">
        <f t="shared" si="0"/>
        <v>0</v>
      </c>
      <c r="G34" s="21">
        <f t="shared" si="1"/>
        <v>0</v>
      </c>
      <c r="H34" s="22"/>
      <c r="I34" s="21">
        <f t="shared" si="2"/>
        <v>0</v>
      </c>
      <c r="J34" s="17"/>
      <c r="K34" s="20">
        <f t="shared" si="3"/>
        <v>0</v>
      </c>
    </row>
    <row r="35" spans="2:11" x14ac:dyDescent="0.3">
      <c r="B35" s="24">
        <v>18</v>
      </c>
      <c r="C35" s="23">
        <v>60</v>
      </c>
      <c r="D35" s="21">
        <v>0</v>
      </c>
      <c r="E35" s="17"/>
      <c r="F35" s="21">
        <f t="shared" si="0"/>
        <v>0</v>
      </c>
      <c r="G35" s="21">
        <f t="shared" si="1"/>
        <v>0</v>
      </c>
      <c r="H35" s="22"/>
      <c r="I35" s="21">
        <f t="shared" si="2"/>
        <v>0</v>
      </c>
      <c r="J35" s="17"/>
      <c r="K35" s="20">
        <f t="shared" si="3"/>
        <v>0</v>
      </c>
    </row>
    <row r="36" spans="2:11" x14ac:dyDescent="0.3">
      <c r="B36" s="24">
        <v>19</v>
      </c>
      <c r="C36" s="23">
        <v>12</v>
      </c>
      <c r="D36" s="21">
        <v>0</v>
      </c>
      <c r="E36" s="17"/>
      <c r="F36" s="21">
        <f t="shared" si="0"/>
        <v>0</v>
      </c>
      <c r="G36" s="21">
        <f t="shared" si="1"/>
        <v>0</v>
      </c>
      <c r="H36" s="22"/>
      <c r="I36" s="21">
        <f t="shared" si="2"/>
        <v>0</v>
      </c>
      <c r="J36" s="17"/>
      <c r="K36" s="20">
        <f t="shared" si="3"/>
        <v>0</v>
      </c>
    </row>
    <row r="37" spans="2:11" ht="15" customHeight="1" x14ac:dyDescent="0.3">
      <c r="B37" s="24">
        <v>20</v>
      </c>
      <c r="C37" s="23">
        <v>3</v>
      </c>
      <c r="D37" s="21">
        <v>0</v>
      </c>
      <c r="E37" s="17"/>
      <c r="F37" s="21">
        <f t="shared" si="0"/>
        <v>0</v>
      </c>
      <c r="G37" s="21">
        <f t="shared" si="1"/>
        <v>0</v>
      </c>
      <c r="H37" s="22"/>
      <c r="I37" s="21">
        <f t="shared" si="2"/>
        <v>0</v>
      </c>
      <c r="J37" s="17"/>
      <c r="K37" s="20">
        <f t="shared" si="3"/>
        <v>0</v>
      </c>
    </row>
    <row r="38" spans="2:11" x14ac:dyDescent="0.3">
      <c r="B38" s="24">
        <v>21</v>
      </c>
      <c r="C38" s="23">
        <v>24</v>
      </c>
      <c r="D38" s="21">
        <v>0</v>
      </c>
      <c r="E38" s="17"/>
      <c r="F38" s="21">
        <f t="shared" si="0"/>
        <v>0</v>
      </c>
      <c r="G38" s="21">
        <f t="shared" si="1"/>
        <v>0</v>
      </c>
      <c r="H38" s="22"/>
      <c r="I38" s="21">
        <f t="shared" si="2"/>
        <v>0</v>
      </c>
      <c r="J38" s="17"/>
      <c r="K38" s="20">
        <f t="shared" si="3"/>
        <v>0</v>
      </c>
    </row>
    <row r="39" spans="2:11" x14ac:dyDescent="0.3">
      <c r="B39" s="24">
        <v>22</v>
      </c>
      <c r="C39" s="23">
        <v>4</v>
      </c>
      <c r="D39" s="21">
        <v>5.76</v>
      </c>
      <c r="E39" s="17"/>
      <c r="F39" s="21">
        <f t="shared" si="0"/>
        <v>0</v>
      </c>
      <c r="G39" s="21">
        <f t="shared" si="1"/>
        <v>5.76</v>
      </c>
      <c r="H39" s="22"/>
      <c r="I39" s="21">
        <f t="shared" si="2"/>
        <v>0</v>
      </c>
      <c r="J39" s="17"/>
      <c r="K39" s="20">
        <f t="shared" si="3"/>
        <v>0</v>
      </c>
    </row>
    <row r="40" spans="2:11" ht="15" customHeight="1" x14ac:dyDescent="0.3">
      <c r="B40" s="24">
        <v>23</v>
      </c>
      <c r="C40" s="23">
        <v>24</v>
      </c>
      <c r="D40" s="21">
        <v>0</v>
      </c>
      <c r="E40" s="17"/>
      <c r="F40" s="21">
        <f t="shared" si="0"/>
        <v>0</v>
      </c>
      <c r="G40" s="21">
        <f t="shared" si="1"/>
        <v>0</v>
      </c>
      <c r="H40" s="22"/>
      <c r="I40" s="21">
        <f t="shared" si="2"/>
        <v>0</v>
      </c>
      <c r="J40" s="17"/>
      <c r="K40" s="20">
        <f t="shared" si="3"/>
        <v>0</v>
      </c>
    </row>
    <row r="41" spans="2:11" x14ac:dyDescent="0.3">
      <c r="B41" s="24">
        <v>24</v>
      </c>
      <c r="C41" s="23">
        <v>8</v>
      </c>
      <c r="D41" s="21">
        <v>10.4</v>
      </c>
      <c r="E41" s="17"/>
      <c r="F41" s="21">
        <f t="shared" si="0"/>
        <v>0</v>
      </c>
      <c r="G41" s="21">
        <f t="shared" si="1"/>
        <v>10.4</v>
      </c>
      <c r="H41" s="22"/>
      <c r="I41" s="21">
        <f t="shared" si="2"/>
        <v>0</v>
      </c>
      <c r="J41" s="17"/>
      <c r="K41" s="20">
        <f t="shared" si="3"/>
        <v>0</v>
      </c>
    </row>
    <row r="42" spans="2:11" x14ac:dyDescent="0.3">
      <c r="B42" s="24">
        <v>25</v>
      </c>
      <c r="C42" s="23">
        <v>60</v>
      </c>
      <c r="D42" s="21">
        <v>0</v>
      </c>
      <c r="E42" s="17"/>
      <c r="F42" s="21">
        <f t="shared" si="0"/>
        <v>0</v>
      </c>
      <c r="G42" s="21">
        <f t="shared" si="1"/>
        <v>0</v>
      </c>
      <c r="H42" s="22"/>
      <c r="I42" s="21">
        <f t="shared" si="2"/>
        <v>0</v>
      </c>
      <c r="J42" s="17"/>
      <c r="K42" s="20">
        <f t="shared" si="3"/>
        <v>0</v>
      </c>
    </row>
    <row r="43" spans="2:11" x14ac:dyDescent="0.3">
      <c r="B43" s="24">
        <v>26</v>
      </c>
      <c r="C43" s="23">
        <v>36</v>
      </c>
      <c r="D43" s="21">
        <v>0</v>
      </c>
      <c r="E43" s="17"/>
      <c r="F43" s="21">
        <f t="shared" si="0"/>
        <v>0</v>
      </c>
      <c r="G43" s="21">
        <f t="shared" si="1"/>
        <v>0</v>
      </c>
      <c r="H43" s="22"/>
      <c r="I43" s="21">
        <f t="shared" si="2"/>
        <v>0</v>
      </c>
      <c r="J43" s="17"/>
      <c r="K43" s="20">
        <f t="shared" si="3"/>
        <v>0</v>
      </c>
    </row>
    <row r="44" spans="2:11" x14ac:dyDescent="0.3">
      <c r="B44" s="24">
        <v>27</v>
      </c>
      <c r="C44" s="23">
        <v>9</v>
      </c>
      <c r="D44" s="21">
        <v>0</v>
      </c>
      <c r="E44" s="17"/>
      <c r="F44" s="21">
        <f t="shared" si="0"/>
        <v>0</v>
      </c>
      <c r="G44" s="21">
        <f t="shared" si="1"/>
        <v>0</v>
      </c>
      <c r="H44" s="22"/>
      <c r="I44" s="21">
        <f t="shared" si="2"/>
        <v>0</v>
      </c>
      <c r="J44" s="17"/>
      <c r="K44" s="20">
        <f t="shared" si="3"/>
        <v>0</v>
      </c>
    </row>
    <row r="45" spans="2:11" x14ac:dyDescent="0.3">
      <c r="B45" s="24">
        <v>28</v>
      </c>
      <c r="C45" s="23">
        <v>7</v>
      </c>
      <c r="D45" s="21">
        <v>0</v>
      </c>
      <c r="E45" s="17"/>
      <c r="F45" s="21">
        <f t="shared" si="0"/>
        <v>0</v>
      </c>
      <c r="G45" s="21">
        <f t="shared" si="1"/>
        <v>0</v>
      </c>
      <c r="H45" s="22"/>
      <c r="I45" s="21">
        <f t="shared" si="2"/>
        <v>0</v>
      </c>
      <c r="J45" s="17"/>
      <c r="K45" s="20">
        <f t="shared" si="3"/>
        <v>0</v>
      </c>
    </row>
    <row r="46" spans="2:11" x14ac:dyDescent="0.3">
      <c r="B46" s="24">
        <v>29</v>
      </c>
      <c r="C46" s="23">
        <v>8</v>
      </c>
      <c r="D46" s="21">
        <v>0</v>
      </c>
      <c r="E46" s="17"/>
      <c r="F46" s="21">
        <f t="shared" si="0"/>
        <v>0</v>
      </c>
      <c r="G46" s="21">
        <f t="shared" si="1"/>
        <v>0</v>
      </c>
      <c r="H46" s="22"/>
      <c r="I46" s="21">
        <f t="shared" si="2"/>
        <v>0</v>
      </c>
      <c r="J46" s="17"/>
      <c r="K46" s="20">
        <f t="shared" si="3"/>
        <v>0</v>
      </c>
    </row>
    <row r="47" spans="2:11" x14ac:dyDescent="0.3">
      <c r="B47" s="24">
        <v>30</v>
      </c>
      <c r="C47" s="23">
        <v>36</v>
      </c>
      <c r="D47" s="21">
        <v>0</v>
      </c>
      <c r="E47" s="17"/>
      <c r="F47" s="21">
        <f t="shared" si="0"/>
        <v>0</v>
      </c>
      <c r="G47" s="21">
        <f t="shared" si="1"/>
        <v>0</v>
      </c>
      <c r="H47" s="22"/>
      <c r="I47" s="21">
        <f t="shared" si="2"/>
        <v>0</v>
      </c>
      <c r="J47" s="17"/>
      <c r="K47" s="20">
        <f t="shared" si="3"/>
        <v>0</v>
      </c>
    </row>
    <row r="48" spans="2:11" x14ac:dyDescent="0.3">
      <c r="B48" s="24">
        <v>31</v>
      </c>
      <c r="C48" s="23">
        <v>3</v>
      </c>
      <c r="D48" s="21">
        <v>0</v>
      </c>
      <c r="E48" s="17"/>
      <c r="F48" s="21">
        <f t="shared" si="0"/>
        <v>0</v>
      </c>
      <c r="G48" s="21">
        <f t="shared" si="1"/>
        <v>0</v>
      </c>
      <c r="H48" s="22"/>
      <c r="I48" s="21">
        <f t="shared" si="2"/>
        <v>0</v>
      </c>
      <c r="J48" s="17"/>
      <c r="K48" s="20">
        <f t="shared" si="3"/>
        <v>0</v>
      </c>
    </row>
    <row r="49" spans="2:11" x14ac:dyDescent="0.3">
      <c r="B49" s="24">
        <v>32</v>
      </c>
      <c r="C49" s="23">
        <v>11</v>
      </c>
      <c r="D49" s="21">
        <v>0</v>
      </c>
      <c r="E49" s="17"/>
      <c r="F49" s="21">
        <f t="shared" si="0"/>
        <v>0</v>
      </c>
      <c r="G49" s="21">
        <f t="shared" si="1"/>
        <v>0</v>
      </c>
      <c r="H49" s="22"/>
      <c r="I49" s="21">
        <f t="shared" si="2"/>
        <v>0</v>
      </c>
      <c r="J49" s="17"/>
      <c r="K49" s="20">
        <f t="shared" si="3"/>
        <v>0</v>
      </c>
    </row>
    <row r="50" spans="2:11" x14ac:dyDescent="0.3">
      <c r="B50" s="24">
        <v>33</v>
      </c>
      <c r="C50" s="23">
        <v>12</v>
      </c>
      <c r="D50" s="21">
        <v>1.49</v>
      </c>
      <c r="E50" s="17"/>
      <c r="F50" s="21">
        <f t="shared" ref="F50:F81" si="4">C50*E50</f>
        <v>0</v>
      </c>
      <c r="G50" s="21">
        <f t="shared" ref="G50:G81" si="5">D50+F50</f>
        <v>1.49</v>
      </c>
      <c r="H50" s="22"/>
      <c r="I50" s="21">
        <f t="shared" ref="I50:I81" si="6">H50*G50</f>
        <v>0</v>
      </c>
      <c r="J50" s="17"/>
      <c r="K50" s="20">
        <f t="shared" ref="K50:K81" si="7">I50+J50</f>
        <v>0</v>
      </c>
    </row>
    <row r="51" spans="2:11" x14ac:dyDescent="0.3">
      <c r="B51" s="24">
        <v>34</v>
      </c>
      <c r="C51" s="23">
        <v>3</v>
      </c>
      <c r="D51" s="21">
        <v>0</v>
      </c>
      <c r="E51" s="17"/>
      <c r="F51" s="21">
        <f t="shared" si="4"/>
        <v>0</v>
      </c>
      <c r="G51" s="21">
        <f t="shared" si="5"/>
        <v>0</v>
      </c>
      <c r="H51" s="22"/>
      <c r="I51" s="21">
        <f t="shared" si="6"/>
        <v>0</v>
      </c>
      <c r="J51" s="17"/>
      <c r="K51" s="20">
        <f t="shared" si="7"/>
        <v>0</v>
      </c>
    </row>
    <row r="52" spans="2:11" x14ac:dyDescent="0.3">
      <c r="B52" s="24">
        <v>35</v>
      </c>
      <c r="C52" s="23">
        <v>60</v>
      </c>
      <c r="D52" s="21">
        <v>0</v>
      </c>
      <c r="E52" s="17"/>
      <c r="F52" s="21">
        <f t="shared" si="4"/>
        <v>0</v>
      </c>
      <c r="G52" s="21">
        <f t="shared" si="5"/>
        <v>0</v>
      </c>
      <c r="H52" s="22"/>
      <c r="I52" s="21">
        <f t="shared" si="6"/>
        <v>0</v>
      </c>
      <c r="J52" s="17"/>
      <c r="K52" s="20">
        <f t="shared" si="7"/>
        <v>0</v>
      </c>
    </row>
    <row r="53" spans="2:11" x14ac:dyDescent="0.3">
      <c r="B53" s="24">
        <v>36</v>
      </c>
      <c r="C53" s="23">
        <v>36</v>
      </c>
      <c r="D53" s="21">
        <v>0</v>
      </c>
      <c r="E53" s="17"/>
      <c r="F53" s="21">
        <f t="shared" si="4"/>
        <v>0</v>
      </c>
      <c r="G53" s="21">
        <f t="shared" si="5"/>
        <v>0</v>
      </c>
      <c r="H53" s="22"/>
      <c r="I53" s="21">
        <f t="shared" si="6"/>
        <v>0</v>
      </c>
      <c r="J53" s="17"/>
      <c r="K53" s="20">
        <f t="shared" si="7"/>
        <v>0</v>
      </c>
    </row>
    <row r="54" spans="2:11" x14ac:dyDescent="0.3">
      <c r="B54" s="24">
        <v>37</v>
      </c>
      <c r="C54" s="23">
        <v>36</v>
      </c>
      <c r="D54" s="21">
        <v>0</v>
      </c>
      <c r="E54" s="17"/>
      <c r="F54" s="21">
        <f t="shared" si="4"/>
        <v>0</v>
      </c>
      <c r="G54" s="21">
        <f t="shared" si="5"/>
        <v>0</v>
      </c>
      <c r="H54" s="22"/>
      <c r="I54" s="21">
        <f t="shared" si="6"/>
        <v>0</v>
      </c>
      <c r="J54" s="17"/>
      <c r="K54" s="20">
        <f t="shared" si="7"/>
        <v>0</v>
      </c>
    </row>
    <row r="55" spans="2:11" x14ac:dyDescent="0.3">
      <c r="B55" s="24">
        <v>38</v>
      </c>
      <c r="C55" s="23">
        <v>36</v>
      </c>
      <c r="D55" s="21">
        <v>0</v>
      </c>
      <c r="E55" s="17"/>
      <c r="F55" s="21">
        <f t="shared" si="4"/>
        <v>0</v>
      </c>
      <c r="G55" s="21">
        <f t="shared" si="5"/>
        <v>0</v>
      </c>
      <c r="H55" s="22"/>
      <c r="I55" s="21">
        <f t="shared" si="6"/>
        <v>0</v>
      </c>
      <c r="J55" s="17"/>
      <c r="K55" s="20">
        <f t="shared" si="7"/>
        <v>0</v>
      </c>
    </row>
    <row r="56" spans="2:11" x14ac:dyDescent="0.3">
      <c r="B56" s="24">
        <v>39</v>
      </c>
      <c r="C56" s="23">
        <v>48</v>
      </c>
      <c r="D56" s="21">
        <v>0</v>
      </c>
      <c r="E56" s="17"/>
      <c r="F56" s="21">
        <f t="shared" si="4"/>
        <v>0</v>
      </c>
      <c r="G56" s="21">
        <f t="shared" si="5"/>
        <v>0</v>
      </c>
      <c r="H56" s="22"/>
      <c r="I56" s="21">
        <f t="shared" si="6"/>
        <v>0</v>
      </c>
      <c r="J56" s="17"/>
      <c r="K56" s="20">
        <f t="shared" si="7"/>
        <v>0</v>
      </c>
    </row>
    <row r="57" spans="2:11" x14ac:dyDescent="0.3">
      <c r="B57" s="24">
        <v>40</v>
      </c>
      <c r="C57" s="23">
        <v>9</v>
      </c>
      <c r="D57" s="21">
        <v>14.31</v>
      </c>
      <c r="E57" s="17"/>
      <c r="F57" s="21">
        <f t="shared" si="4"/>
        <v>0</v>
      </c>
      <c r="G57" s="21">
        <f t="shared" si="5"/>
        <v>14.31</v>
      </c>
      <c r="H57" s="22"/>
      <c r="I57" s="21">
        <f t="shared" si="6"/>
        <v>0</v>
      </c>
      <c r="J57" s="17"/>
      <c r="K57" s="20">
        <f t="shared" si="7"/>
        <v>0</v>
      </c>
    </row>
    <row r="58" spans="2:11" x14ac:dyDescent="0.3">
      <c r="B58" s="24">
        <v>41</v>
      </c>
      <c r="C58" s="23">
        <v>60</v>
      </c>
      <c r="D58" s="21">
        <v>0</v>
      </c>
      <c r="E58" s="17"/>
      <c r="F58" s="21">
        <f t="shared" si="4"/>
        <v>0</v>
      </c>
      <c r="G58" s="21">
        <f t="shared" si="5"/>
        <v>0</v>
      </c>
      <c r="H58" s="22"/>
      <c r="I58" s="21">
        <f t="shared" si="6"/>
        <v>0</v>
      </c>
      <c r="J58" s="17"/>
      <c r="K58" s="20">
        <f t="shared" si="7"/>
        <v>0</v>
      </c>
    </row>
    <row r="59" spans="2:11" x14ac:dyDescent="0.3">
      <c r="B59" s="24">
        <v>42</v>
      </c>
      <c r="C59" s="23">
        <v>60</v>
      </c>
      <c r="D59" s="21">
        <v>0</v>
      </c>
      <c r="E59" s="17"/>
      <c r="F59" s="21">
        <f t="shared" si="4"/>
        <v>0</v>
      </c>
      <c r="G59" s="21">
        <f t="shared" si="5"/>
        <v>0</v>
      </c>
      <c r="H59" s="22"/>
      <c r="I59" s="21">
        <f t="shared" si="6"/>
        <v>0</v>
      </c>
      <c r="J59" s="17"/>
      <c r="K59" s="20">
        <f t="shared" si="7"/>
        <v>0</v>
      </c>
    </row>
    <row r="60" spans="2:11" x14ac:dyDescent="0.3">
      <c r="B60" s="24">
        <v>43</v>
      </c>
      <c r="C60" s="23">
        <v>24</v>
      </c>
      <c r="D60" s="21">
        <v>0</v>
      </c>
      <c r="E60" s="17"/>
      <c r="F60" s="21">
        <f t="shared" si="4"/>
        <v>0</v>
      </c>
      <c r="G60" s="21">
        <f t="shared" si="5"/>
        <v>0</v>
      </c>
      <c r="H60" s="22"/>
      <c r="I60" s="21">
        <f t="shared" si="6"/>
        <v>0</v>
      </c>
      <c r="J60" s="17"/>
      <c r="K60" s="20">
        <f t="shared" si="7"/>
        <v>0</v>
      </c>
    </row>
    <row r="61" spans="2:11" x14ac:dyDescent="0.3">
      <c r="B61" s="24">
        <v>44</v>
      </c>
      <c r="C61" s="23">
        <v>24</v>
      </c>
      <c r="D61" s="21">
        <v>0</v>
      </c>
      <c r="E61" s="17"/>
      <c r="F61" s="21">
        <f t="shared" si="4"/>
        <v>0</v>
      </c>
      <c r="G61" s="21">
        <f t="shared" si="5"/>
        <v>0</v>
      </c>
      <c r="H61" s="22"/>
      <c r="I61" s="21">
        <f t="shared" si="6"/>
        <v>0</v>
      </c>
      <c r="J61" s="17"/>
      <c r="K61" s="20">
        <f t="shared" si="7"/>
        <v>0</v>
      </c>
    </row>
    <row r="62" spans="2:11" x14ac:dyDescent="0.3">
      <c r="B62" s="24">
        <v>45</v>
      </c>
      <c r="C62" s="23">
        <v>36</v>
      </c>
      <c r="D62" s="21">
        <v>0</v>
      </c>
      <c r="E62" s="17"/>
      <c r="F62" s="21">
        <f t="shared" si="4"/>
        <v>0</v>
      </c>
      <c r="G62" s="21">
        <f t="shared" si="5"/>
        <v>0</v>
      </c>
      <c r="H62" s="22"/>
      <c r="I62" s="21">
        <f t="shared" si="6"/>
        <v>0</v>
      </c>
      <c r="J62" s="17"/>
      <c r="K62" s="20">
        <f t="shared" si="7"/>
        <v>0</v>
      </c>
    </row>
    <row r="63" spans="2:11" x14ac:dyDescent="0.3">
      <c r="B63" s="24">
        <v>46</v>
      </c>
      <c r="C63" s="23">
        <v>12</v>
      </c>
      <c r="D63" s="21">
        <v>0</v>
      </c>
      <c r="E63" s="17"/>
      <c r="F63" s="21">
        <f t="shared" si="4"/>
        <v>0</v>
      </c>
      <c r="G63" s="21">
        <f t="shared" si="5"/>
        <v>0</v>
      </c>
      <c r="H63" s="22"/>
      <c r="I63" s="21">
        <f t="shared" si="6"/>
        <v>0</v>
      </c>
      <c r="J63" s="17"/>
      <c r="K63" s="20">
        <f t="shared" si="7"/>
        <v>0</v>
      </c>
    </row>
    <row r="64" spans="2:11" x14ac:dyDescent="0.3">
      <c r="B64" s="24">
        <v>47</v>
      </c>
      <c r="C64" s="23">
        <v>5</v>
      </c>
      <c r="D64" s="21">
        <v>0</v>
      </c>
      <c r="E64" s="17"/>
      <c r="F64" s="21">
        <f t="shared" si="4"/>
        <v>0</v>
      </c>
      <c r="G64" s="21">
        <f t="shared" si="5"/>
        <v>0</v>
      </c>
      <c r="H64" s="22"/>
      <c r="I64" s="21">
        <f t="shared" si="6"/>
        <v>0</v>
      </c>
      <c r="J64" s="17"/>
      <c r="K64" s="20">
        <f t="shared" si="7"/>
        <v>0</v>
      </c>
    </row>
    <row r="65" spans="2:11" x14ac:dyDescent="0.3">
      <c r="B65" s="24">
        <v>48</v>
      </c>
      <c r="C65" s="23">
        <v>7</v>
      </c>
      <c r="D65" s="21">
        <v>0</v>
      </c>
      <c r="E65" s="17"/>
      <c r="F65" s="21">
        <f t="shared" si="4"/>
        <v>0</v>
      </c>
      <c r="G65" s="21">
        <f t="shared" si="5"/>
        <v>0</v>
      </c>
      <c r="H65" s="22"/>
      <c r="I65" s="21">
        <f t="shared" si="6"/>
        <v>0</v>
      </c>
      <c r="J65" s="17"/>
      <c r="K65" s="20">
        <f t="shared" si="7"/>
        <v>0</v>
      </c>
    </row>
    <row r="66" spans="2:11" x14ac:dyDescent="0.3">
      <c r="B66" s="24">
        <v>49</v>
      </c>
      <c r="C66" s="23">
        <v>5</v>
      </c>
      <c r="D66" s="21">
        <v>0</v>
      </c>
      <c r="E66" s="17"/>
      <c r="F66" s="21">
        <f t="shared" si="4"/>
        <v>0</v>
      </c>
      <c r="G66" s="21">
        <f t="shared" si="5"/>
        <v>0</v>
      </c>
      <c r="H66" s="22"/>
      <c r="I66" s="21">
        <f t="shared" si="6"/>
        <v>0</v>
      </c>
      <c r="J66" s="17"/>
      <c r="K66" s="20">
        <f t="shared" si="7"/>
        <v>0</v>
      </c>
    </row>
    <row r="67" spans="2:11" ht="15" thickBot="1" x14ac:dyDescent="0.35">
      <c r="B67" s="19">
        <v>50</v>
      </c>
      <c r="C67" s="18">
        <v>4</v>
      </c>
      <c r="D67" s="15">
        <v>6.16</v>
      </c>
      <c r="E67" s="17"/>
      <c r="F67" s="15">
        <f t="shared" si="4"/>
        <v>0</v>
      </c>
      <c r="G67" s="15">
        <f t="shared" si="5"/>
        <v>6.16</v>
      </c>
      <c r="H67" s="16"/>
      <c r="I67" s="15">
        <f t="shared" si="6"/>
        <v>0</v>
      </c>
      <c r="J67" s="14"/>
      <c r="K67" s="13">
        <f t="shared" si="7"/>
        <v>0</v>
      </c>
    </row>
  </sheetData>
  <mergeCells count="5">
    <mergeCell ref="B2:K8"/>
    <mergeCell ref="B10:C10"/>
    <mergeCell ref="E10:G10"/>
    <mergeCell ref="B16:G16"/>
    <mergeCell ref="H16:K16"/>
  </mergeCells>
  <pageMargins left="0.7" right="0.7" top="0.75" bottom="0.75" header="0.3" footer="0.3"/>
  <pageSetup paperSize="11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A5233-5762-4ACF-A91B-84652F50132F}">
  <sheetPr codeName="Sheet8"/>
  <dimension ref="B1:K308"/>
  <sheetViews>
    <sheetView workbookViewId="0">
      <selection activeCell="N16" sqref="N16:N17"/>
    </sheetView>
  </sheetViews>
  <sheetFormatPr defaultRowHeight="14.4" x14ac:dyDescent="0.3"/>
  <cols>
    <col min="2" max="2" width="8" bestFit="1" customWidth="1"/>
    <col min="3" max="3" width="9.6640625" bestFit="1" customWidth="1"/>
    <col min="4" max="4" width="9.33203125" bestFit="1" customWidth="1"/>
    <col min="5" max="5" width="11.88671875" bestFit="1" customWidth="1"/>
    <col min="9" max="9" width="13.88671875" bestFit="1" customWidth="1"/>
    <col min="10" max="10" width="11.109375" bestFit="1" customWidth="1"/>
  </cols>
  <sheetData>
    <row r="1" spans="2:11" ht="15" thickBot="1" x14ac:dyDescent="0.35"/>
    <row r="2" spans="2:11" ht="15" customHeight="1" x14ac:dyDescent="0.3">
      <c r="B2" s="55" t="s">
        <v>54</v>
      </c>
      <c r="C2" s="56"/>
      <c r="D2" s="56"/>
      <c r="E2" s="56"/>
      <c r="F2" s="56"/>
      <c r="G2" s="56"/>
      <c r="H2" s="56"/>
      <c r="I2" s="56"/>
      <c r="J2" s="56"/>
      <c r="K2" s="57"/>
    </row>
    <row r="3" spans="2:11" x14ac:dyDescent="0.3">
      <c r="B3" s="58"/>
      <c r="C3" s="59"/>
      <c r="D3" s="59"/>
      <c r="E3" s="59"/>
      <c r="F3" s="59"/>
      <c r="G3" s="59"/>
      <c r="H3" s="59"/>
      <c r="I3" s="59"/>
      <c r="J3" s="59"/>
      <c r="K3" s="60"/>
    </row>
    <row r="4" spans="2:11" ht="15" customHeight="1" x14ac:dyDescent="0.3">
      <c r="B4" s="58"/>
      <c r="C4" s="59"/>
      <c r="D4" s="59"/>
      <c r="E4" s="59"/>
      <c r="F4" s="59"/>
      <c r="G4" s="59"/>
      <c r="H4" s="59"/>
      <c r="I4" s="59"/>
      <c r="J4" s="59"/>
      <c r="K4" s="60"/>
    </row>
    <row r="5" spans="2:11" x14ac:dyDescent="0.3">
      <c r="B5" s="58"/>
      <c r="C5" s="59"/>
      <c r="D5" s="59"/>
      <c r="E5" s="59"/>
      <c r="F5" s="59"/>
      <c r="G5" s="59"/>
      <c r="H5" s="59"/>
      <c r="I5" s="59"/>
      <c r="J5" s="59"/>
      <c r="K5" s="60"/>
    </row>
    <row r="6" spans="2:11" ht="15" thickBot="1" x14ac:dyDescent="0.35">
      <c r="B6" s="61"/>
      <c r="C6" s="62"/>
      <c r="D6" s="62"/>
      <c r="E6" s="62"/>
      <c r="F6" s="62"/>
      <c r="G6" s="62"/>
      <c r="H6" s="62"/>
      <c r="I6" s="62"/>
      <c r="J6" s="62"/>
      <c r="K6" s="63"/>
    </row>
    <row r="7" spans="2:11" ht="15" customHeight="1" thickBot="1" x14ac:dyDescent="0.35"/>
    <row r="8" spans="2:11" x14ac:dyDescent="0.3">
      <c r="B8" s="2" t="s">
        <v>53</v>
      </c>
      <c r="C8" s="3" t="s">
        <v>52</v>
      </c>
      <c r="D8" s="3" t="s">
        <v>51</v>
      </c>
      <c r="E8" s="3" t="s">
        <v>50</v>
      </c>
      <c r="F8" s="5" t="s">
        <v>49</v>
      </c>
      <c r="H8" s="67" t="s">
        <v>48</v>
      </c>
      <c r="I8" s="68"/>
      <c r="J8" s="68"/>
      <c r="K8" s="69"/>
    </row>
    <row r="9" spans="2:11" x14ac:dyDescent="0.3">
      <c r="B9" s="28">
        <v>1</v>
      </c>
      <c r="C9" s="27" t="s">
        <v>38</v>
      </c>
      <c r="D9" s="27" t="s">
        <v>41</v>
      </c>
      <c r="E9" s="27">
        <v>3</v>
      </c>
      <c r="F9" s="52"/>
      <c r="H9" s="51"/>
      <c r="I9" s="4" t="s">
        <v>46</v>
      </c>
      <c r="J9" s="4" t="s">
        <v>45</v>
      </c>
      <c r="K9" s="50" t="s">
        <v>44</v>
      </c>
    </row>
    <row r="10" spans="2:11" ht="15" customHeight="1" x14ac:dyDescent="0.3">
      <c r="B10" s="24">
        <v>2</v>
      </c>
      <c r="C10" s="23" t="s">
        <v>38</v>
      </c>
      <c r="D10" s="23" t="s">
        <v>38</v>
      </c>
      <c r="E10" s="23">
        <v>4</v>
      </c>
      <c r="F10" s="40"/>
      <c r="H10" s="49" t="s">
        <v>39</v>
      </c>
      <c r="I10" s="48"/>
      <c r="J10" s="48"/>
      <c r="K10" s="47"/>
    </row>
    <row r="11" spans="2:11" x14ac:dyDescent="0.3">
      <c r="B11" s="24">
        <v>3</v>
      </c>
      <c r="C11" s="23" t="s">
        <v>38</v>
      </c>
      <c r="D11" s="23" t="s">
        <v>38</v>
      </c>
      <c r="E11" s="23">
        <v>9</v>
      </c>
      <c r="F11" s="40"/>
      <c r="H11" s="46" t="s">
        <v>38</v>
      </c>
      <c r="I11" s="45"/>
      <c r="J11" s="45"/>
      <c r="K11" s="44"/>
    </row>
    <row r="12" spans="2:11" x14ac:dyDescent="0.3">
      <c r="B12" s="24">
        <v>4</v>
      </c>
      <c r="C12" s="23" t="s">
        <v>39</v>
      </c>
      <c r="D12" s="23" t="s">
        <v>38</v>
      </c>
      <c r="E12" s="23">
        <v>9</v>
      </c>
      <c r="F12" s="40"/>
      <c r="H12" s="46" t="s">
        <v>42</v>
      </c>
      <c r="I12" s="45"/>
      <c r="J12" s="45"/>
      <c r="K12" s="44"/>
    </row>
    <row r="13" spans="2:11" ht="15" customHeight="1" thickBot="1" x14ac:dyDescent="0.35">
      <c r="B13" s="24">
        <v>5</v>
      </c>
      <c r="C13" s="23" t="s">
        <v>38</v>
      </c>
      <c r="D13" s="23" t="s">
        <v>36</v>
      </c>
      <c r="E13" s="23">
        <v>1</v>
      </c>
      <c r="F13" s="40"/>
      <c r="H13" s="43" t="s">
        <v>37</v>
      </c>
      <c r="I13" s="42"/>
      <c r="J13" s="42"/>
      <c r="K13" s="41"/>
    </row>
    <row r="14" spans="2:11" ht="15" thickBot="1" x14ac:dyDescent="0.35">
      <c r="B14" s="24">
        <v>6</v>
      </c>
      <c r="C14" s="23" t="s">
        <v>39</v>
      </c>
      <c r="D14" s="23" t="s">
        <v>36</v>
      </c>
      <c r="E14" s="23">
        <v>7</v>
      </c>
      <c r="F14" s="40"/>
    </row>
    <row r="15" spans="2:11" x14ac:dyDescent="0.3">
      <c r="B15" s="24">
        <v>7</v>
      </c>
      <c r="C15" s="23" t="s">
        <v>38</v>
      </c>
      <c r="D15" s="23" t="s">
        <v>36</v>
      </c>
      <c r="E15" s="23">
        <v>8</v>
      </c>
      <c r="F15" s="40"/>
      <c r="H15" s="67" t="s">
        <v>47</v>
      </c>
      <c r="I15" s="68"/>
      <c r="J15" s="68"/>
      <c r="K15" s="69"/>
    </row>
    <row r="16" spans="2:11" ht="15" customHeight="1" x14ac:dyDescent="0.3">
      <c r="B16" s="24">
        <v>8</v>
      </c>
      <c r="C16" s="23" t="s">
        <v>38</v>
      </c>
      <c r="D16" s="23" t="s">
        <v>36</v>
      </c>
      <c r="E16" s="23">
        <v>7</v>
      </c>
      <c r="F16" s="40"/>
      <c r="H16" s="51"/>
      <c r="I16" s="4" t="s">
        <v>46</v>
      </c>
      <c r="J16" s="4" t="s">
        <v>45</v>
      </c>
      <c r="K16" s="50" t="s">
        <v>44</v>
      </c>
    </row>
    <row r="17" spans="2:11" x14ac:dyDescent="0.3">
      <c r="B17" s="24">
        <v>9</v>
      </c>
      <c r="C17" s="23" t="s">
        <v>39</v>
      </c>
      <c r="D17" s="23" t="s">
        <v>38</v>
      </c>
      <c r="E17" s="23">
        <v>2</v>
      </c>
      <c r="F17" s="40"/>
      <c r="H17" s="49" t="s">
        <v>38</v>
      </c>
      <c r="I17" s="48"/>
      <c r="J17" s="48"/>
      <c r="K17" s="47"/>
    </row>
    <row r="18" spans="2:11" x14ac:dyDescent="0.3">
      <c r="B18" s="24">
        <v>10</v>
      </c>
      <c r="C18" s="23" t="s">
        <v>42</v>
      </c>
      <c r="D18" s="23" t="s">
        <v>36</v>
      </c>
      <c r="E18" s="23">
        <v>8</v>
      </c>
      <c r="F18" s="40"/>
      <c r="H18" s="46" t="s">
        <v>36</v>
      </c>
      <c r="I18" s="45"/>
      <c r="J18" s="45"/>
      <c r="K18" s="44"/>
    </row>
    <row r="19" spans="2:11" ht="15" customHeight="1" x14ac:dyDescent="0.3">
      <c r="B19" s="24">
        <v>11</v>
      </c>
      <c r="C19" s="23" t="s">
        <v>38</v>
      </c>
      <c r="D19" s="23" t="s">
        <v>38</v>
      </c>
      <c r="E19" s="23">
        <v>9</v>
      </c>
      <c r="F19" s="40"/>
      <c r="H19" s="46" t="s">
        <v>40</v>
      </c>
      <c r="I19" s="45"/>
      <c r="J19" s="45"/>
      <c r="K19" s="44"/>
    </row>
    <row r="20" spans="2:11" ht="15" thickBot="1" x14ac:dyDescent="0.35">
      <c r="B20" s="24">
        <v>12</v>
      </c>
      <c r="C20" s="23" t="s">
        <v>39</v>
      </c>
      <c r="D20" s="23" t="s">
        <v>38</v>
      </c>
      <c r="E20" s="23">
        <v>6</v>
      </c>
      <c r="F20" s="40"/>
      <c r="H20" s="43" t="s">
        <v>41</v>
      </c>
      <c r="I20" s="42"/>
      <c r="J20" s="42"/>
      <c r="K20" s="41"/>
    </row>
    <row r="21" spans="2:11" x14ac:dyDescent="0.3">
      <c r="B21" s="24">
        <v>13</v>
      </c>
      <c r="C21" s="23" t="s">
        <v>38</v>
      </c>
      <c r="D21" s="23" t="s">
        <v>41</v>
      </c>
      <c r="E21" s="23">
        <v>10</v>
      </c>
      <c r="F21" s="40"/>
    </row>
    <row r="22" spans="2:11" ht="15" customHeight="1" x14ac:dyDescent="0.3">
      <c r="B22" s="24">
        <v>14</v>
      </c>
      <c r="C22" s="23" t="s">
        <v>39</v>
      </c>
      <c r="D22" s="23" t="s">
        <v>38</v>
      </c>
      <c r="E22" s="23">
        <v>8</v>
      </c>
      <c r="F22" s="40"/>
      <c r="H22" s="34" t="s">
        <v>43</v>
      </c>
      <c r="K22" s="33"/>
    </row>
    <row r="23" spans="2:11" x14ac:dyDescent="0.3">
      <c r="B23" s="24">
        <v>15</v>
      </c>
      <c r="C23" s="23" t="s">
        <v>38</v>
      </c>
      <c r="D23" s="23" t="s">
        <v>36</v>
      </c>
      <c r="E23" s="23">
        <v>0</v>
      </c>
      <c r="F23" s="40"/>
    </row>
    <row r="24" spans="2:11" x14ac:dyDescent="0.3">
      <c r="B24" s="24">
        <v>16</v>
      </c>
      <c r="C24" s="23" t="s">
        <v>38</v>
      </c>
      <c r="D24" s="23" t="s">
        <v>40</v>
      </c>
      <c r="E24" s="23">
        <v>6</v>
      </c>
      <c r="F24" s="40"/>
    </row>
    <row r="25" spans="2:11" ht="15" customHeight="1" x14ac:dyDescent="0.3">
      <c r="B25" s="24">
        <v>17</v>
      </c>
      <c r="C25" s="23" t="s">
        <v>39</v>
      </c>
      <c r="D25" s="23" t="s">
        <v>38</v>
      </c>
      <c r="E25" s="23">
        <v>4</v>
      </c>
      <c r="F25" s="40"/>
    </row>
    <row r="26" spans="2:11" x14ac:dyDescent="0.3">
      <c r="B26" s="24">
        <v>18</v>
      </c>
      <c r="C26" s="23" t="s">
        <v>39</v>
      </c>
      <c r="D26" s="23" t="s">
        <v>36</v>
      </c>
      <c r="E26" s="23">
        <v>4</v>
      </c>
      <c r="F26" s="40"/>
    </row>
    <row r="27" spans="2:11" x14ac:dyDescent="0.3">
      <c r="B27" s="24">
        <v>19</v>
      </c>
      <c r="C27" s="23" t="s">
        <v>38</v>
      </c>
      <c r="D27" s="23" t="s">
        <v>36</v>
      </c>
      <c r="E27" s="23">
        <v>6</v>
      </c>
      <c r="F27" s="40"/>
    </row>
    <row r="28" spans="2:11" ht="15" customHeight="1" x14ac:dyDescent="0.3">
      <c r="B28" s="24">
        <v>20</v>
      </c>
      <c r="C28" s="23" t="s">
        <v>37</v>
      </c>
      <c r="D28" s="23" t="s">
        <v>36</v>
      </c>
      <c r="E28" s="23">
        <v>8</v>
      </c>
      <c r="F28" s="40"/>
    </row>
    <row r="29" spans="2:11" x14ac:dyDescent="0.3">
      <c r="B29" s="24">
        <v>21</v>
      </c>
      <c r="C29" s="23" t="s">
        <v>39</v>
      </c>
      <c r="D29" s="23" t="s">
        <v>38</v>
      </c>
      <c r="E29" s="23">
        <v>2</v>
      </c>
      <c r="F29" s="40"/>
    </row>
    <row r="30" spans="2:11" x14ac:dyDescent="0.3">
      <c r="B30" s="24">
        <v>22</v>
      </c>
      <c r="C30" s="23" t="s">
        <v>38</v>
      </c>
      <c r="D30" s="23" t="s">
        <v>38</v>
      </c>
      <c r="E30" s="23">
        <v>7</v>
      </c>
      <c r="F30" s="40"/>
    </row>
    <row r="31" spans="2:11" ht="15" customHeight="1" x14ac:dyDescent="0.3">
      <c r="B31" s="24">
        <v>23</v>
      </c>
      <c r="C31" s="23" t="s">
        <v>37</v>
      </c>
      <c r="D31" s="23" t="s">
        <v>36</v>
      </c>
      <c r="E31" s="23">
        <v>4</v>
      </c>
      <c r="F31" s="40"/>
    </row>
    <row r="32" spans="2:11" x14ac:dyDescent="0.3">
      <c r="B32" s="24">
        <v>24</v>
      </c>
      <c r="C32" s="23" t="s">
        <v>42</v>
      </c>
      <c r="D32" s="23" t="s">
        <v>40</v>
      </c>
      <c r="E32" s="23">
        <v>1</v>
      </c>
      <c r="F32" s="40"/>
    </row>
    <row r="33" spans="2:6" x14ac:dyDescent="0.3">
      <c r="B33" s="24">
        <v>25</v>
      </c>
      <c r="C33" s="23" t="s">
        <v>37</v>
      </c>
      <c r="D33" s="23" t="s">
        <v>36</v>
      </c>
      <c r="E33" s="23">
        <v>5</v>
      </c>
      <c r="F33" s="40"/>
    </row>
    <row r="34" spans="2:6" ht="15" customHeight="1" x14ac:dyDescent="0.3">
      <c r="B34" s="24">
        <v>26</v>
      </c>
      <c r="C34" s="23" t="s">
        <v>39</v>
      </c>
      <c r="D34" s="23" t="s">
        <v>41</v>
      </c>
      <c r="E34" s="23">
        <v>4</v>
      </c>
      <c r="F34" s="40"/>
    </row>
    <row r="35" spans="2:6" x14ac:dyDescent="0.3">
      <c r="B35" s="24">
        <v>27</v>
      </c>
      <c r="C35" s="23" t="s">
        <v>39</v>
      </c>
      <c r="D35" s="23" t="s">
        <v>38</v>
      </c>
      <c r="E35" s="23">
        <v>9</v>
      </c>
      <c r="F35" s="40"/>
    </row>
    <row r="36" spans="2:6" x14ac:dyDescent="0.3">
      <c r="B36" s="24">
        <v>28</v>
      </c>
      <c r="C36" s="23" t="s">
        <v>38</v>
      </c>
      <c r="D36" s="23" t="s">
        <v>40</v>
      </c>
      <c r="E36" s="23">
        <v>4</v>
      </c>
      <c r="F36" s="40"/>
    </row>
    <row r="37" spans="2:6" ht="15" customHeight="1" x14ac:dyDescent="0.3">
      <c r="B37" s="24">
        <v>29</v>
      </c>
      <c r="C37" s="23" t="s">
        <v>39</v>
      </c>
      <c r="D37" s="23" t="s">
        <v>38</v>
      </c>
      <c r="E37" s="23">
        <v>5</v>
      </c>
      <c r="F37" s="40"/>
    </row>
    <row r="38" spans="2:6" x14ac:dyDescent="0.3">
      <c r="B38" s="24">
        <v>30</v>
      </c>
      <c r="C38" s="23" t="s">
        <v>39</v>
      </c>
      <c r="D38" s="23" t="s">
        <v>36</v>
      </c>
      <c r="E38" s="23">
        <v>10</v>
      </c>
      <c r="F38" s="40"/>
    </row>
    <row r="39" spans="2:6" x14ac:dyDescent="0.3">
      <c r="B39" s="24">
        <v>31</v>
      </c>
      <c r="C39" s="23" t="s">
        <v>38</v>
      </c>
      <c r="D39" s="23" t="s">
        <v>41</v>
      </c>
      <c r="E39" s="23">
        <v>8</v>
      </c>
      <c r="F39" s="40"/>
    </row>
    <row r="40" spans="2:6" ht="15" customHeight="1" x14ac:dyDescent="0.3">
      <c r="B40" s="24">
        <v>32</v>
      </c>
      <c r="C40" s="23" t="s">
        <v>38</v>
      </c>
      <c r="D40" s="23" t="s">
        <v>40</v>
      </c>
      <c r="E40" s="23">
        <v>6</v>
      </c>
      <c r="F40" s="40"/>
    </row>
    <row r="41" spans="2:6" x14ac:dyDescent="0.3">
      <c r="B41" s="24">
        <v>33</v>
      </c>
      <c r="C41" s="23" t="s">
        <v>37</v>
      </c>
      <c r="D41" s="23" t="s">
        <v>36</v>
      </c>
      <c r="E41" s="23">
        <v>10</v>
      </c>
      <c r="F41" s="40"/>
    </row>
    <row r="42" spans="2:6" x14ac:dyDescent="0.3">
      <c r="B42" s="24">
        <v>34</v>
      </c>
      <c r="C42" s="23" t="s">
        <v>38</v>
      </c>
      <c r="D42" s="23" t="s">
        <v>38</v>
      </c>
      <c r="E42" s="23">
        <v>0</v>
      </c>
      <c r="F42" s="40"/>
    </row>
    <row r="43" spans="2:6" x14ac:dyDescent="0.3">
      <c r="B43" s="24">
        <v>35</v>
      </c>
      <c r="C43" s="23" t="s">
        <v>39</v>
      </c>
      <c r="D43" s="23" t="s">
        <v>38</v>
      </c>
      <c r="E43" s="23">
        <v>10</v>
      </c>
      <c r="F43" s="40"/>
    </row>
    <row r="44" spans="2:6" x14ac:dyDescent="0.3">
      <c r="B44" s="24">
        <v>36</v>
      </c>
      <c r="C44" s="23" t="s">
        <v>38</v>
      </c>
      <c r="D44" s="23" t="s">
        <v>38</v>
      </c>
      <c r="E44" s="23">
        <v>2</v>
      </c>
      <c r="F44" s="40"/>
    </row>
    <row r="45" spans="2:6" x14ac:dyDescent="0.3">
      <c r="B45" s="24">
        <v>37</v>
      </c>
      <c r="C45" s="23" t="s">
        <v>39</v>
      </c>
      <c r="D45" s="23" t="s">
        <v>41</v>
      </c>
      <c r="E45" s="23">
        <v>8</v>
      </c>
      <c r="F45" s="40"/>
    </row>
    <row r="46" spans="2:6" x14ac:dyDescent="0.3">
      <c r="B46" s="24">
        <v>38</v>
      </c>
      <c r="C46" s="23" t="s">
        <v>38</v>
      </c>
      <c r="D46" s="23" t="s">
        <v>38</v>
      </c>
      <c r="E46" s="23">
        <v>3</v>
      </c>
      <c r="F46" s="40"/>
    </row>
    <row r="47" spans="2:6" ht="15" customHeight="1" x14ac:dyDescent="0.3">
      <c r="B47" s="24">
        <v>39</v>
      </c>
      <c r="C47" s="23" t="s">
        <v>38</v>
      </c>
      <c r="D47" s="23" t="s">
        <v>36</v>
      </c>
      <c r="E47" s="23">
        <v>0</v>
      </c>
      <c r="F47" s="40"/>
    </row>
    <row r="48" spans="2:6" x14ac:dyDescent="0.3">
      <c r="B48" s="24">
        <v>40</v>
      </c>
      <c r="C48" s="23" t="s">
        <v>38</v>
      </c>
      <c r="D48" s="23" t="s">
        <v>40</v>
      </c>
      <c r="E48" s="23">
        <v>8</v>
      </c>
      <c r="F48" s="40"/>
    </row>
    <row r="49" spans="2:6" x14ac:dyDescent="0.3">
      <c r="B49" s="24">
        <v>41</v>
      </c>
      <c r="C49" s="23" t="s">
        <v>39</v>
      </c>
      <c r="D49" s="23" t="s">
        <v>41</v>
      </c>
      <c r="E49" s="23">
        <v>10</v>
      </c>
      <c r="F49" s="40"/>
    </row>
    <row r="50" spans="2:6" ht="15" customHeight="1" x14ac:dyDescent="0.3">
      <c r="B50" s="24">
        <v>42</v>
      </c>
      <c r="C50" s="23" t="s">
        <v>42</v>
      </c>
      <c r="D50" s="23" t="s">
        <v>36</v>
      </c>
      <c r="E50" s="23">
        <v>0</v>
      </c>
      <c r="F50" s="40"/>
    </row>
    <row r="51" spans="2:6" x14ac:dyDescent="0.3">
      <c r="B51" s="24">
        <v>43</v>
      </c>
      <c r="C51" s="23" t="s">
        <v>38</v>
      </c>
      <c r="D51" s="23" t="s">
        <v>36</v>
      </c>
      <c r="E51" s="23">
        <v>4</v>
      </c>
      <c r="F51" s="40"/>
    </row>
    <row r="52" spans="2:6" x14ac:dyDescent="0.3">
      <c r="B52" s="24">
        <v>44</v>
      </c>
      <c r="C52" s="23" t="s">
        <v>38</v>
      </c>
      <c r="D52" s="23" t="s">
        <v>36</v>
      </c>
      <c r="E52" s="23">
        <v>0</v>
      </c>
      <c r="F52" s="40"/>
    </row>
    <row r="53" spans="2:6" x14ac:dyDescent="0.3">
      <c r="B53" s="24">
        <v>45</v>
      </c>
      <c r="C53" s="23" t="s">
        <v>39</v>
      </c>
      <c r="D53" s="23" t="s">
        <v>40</v>
      </c>
      <c r="E53" s="23">
        <v>1</v>
      </c>
      <c r="F53" s="40"/>
    </row>
    <row r="54" spans="2:6" x14ac:dyDescent="0.3">
      <c r="B54" s="24">
        <v>46</v>
      </c>
      <c r="C54" s="23" t="s">
        <v>42</v>
      </c>
      <c r="D54" s="23" t="s">
        <v>40</v>
      </c>
      <c r="E54" s="23">
        <v>5</v>
      </c>
      <c r="F54" s="40"/>
    </row>
    <row r="55" spans="2:6" x14ac:dyDescent="0.3">
      <c r="B55" s="24">
        <v>47</v>
      </c>
      <c r="C55" s="23" t="s">
        <v>42</v>
      </c>
      <c r="D55" s="23" t="s">
        <v>41</v>
      </c>
      <c r="E55" s="23">
        <v>8</v>
      </c>
      <c r="F55" s="40"/>
    </row>
    <row r="56" spans="2:6" x14ac:dyDescent="0.3">
      <c r="B56" s="24">
        <v>48</v>
      </c>
      <c r="C56" s="23" t="s">
        <v>38</v>
      </c>
      <c r="D56" s="23" t="s">
        <v>38</v>
      </c>
      <c r="E56" s="23">
        <v>5</v>
      </c>
      <c r="F56" s="40"/>
    </row>
    <row r="57" spans="2:6" x14ac:dyDescent="0.3">
      <c r="B57" s="24">
        <v>49</v>
      </c>
      <c r="C57" s="23" t="s">
        <v>42</v>
      </c>
      <c r="D57" s="23" t="s">
        <v>38</v>
      </c>
      <c r="E57" s="23">
        <v>9</v>
      </c>
      <c r="F57" s="40"/>
    </row>
    <row r="58" spans="2:6" x14ac:dyDescent="0.3">
      <c r="B58" s="24">
        <v>50</v>
      </c>
      <c r="C58" s="23" t="s">
        <v>38</v>
      </c>
      <c r="D58" s="23" t="s">
        <v>38</v>
      </c>
      <c r="E58" s="23">
        <v>5</v>
      </c>
      <c r="F58" s="40"/>
    </row>
    <row r="59" spans="2:6" x14ac:dyDescent="0.3">
      <c r="B59" s="24">
        <v>51</v>
      </c>
      <c r="C59" s="23" t="s">
        <v>37</v>
      </c>
      <c r="D59" s="23" t="s">
        <v>41</v>
      </c>
      <c r="E59" s="23">
        <v>6</v>
      </c>
      <c r="F59" s="40"/>
    </row>
    <row r="60" spans="2:6" x14ac:dyDescent="0.3">
      <c r="B60" s="24">
        <v>52</v>
      </c>
      <c r="C60" s="23" t="s">
        <v>42</v>
      </c>
      <c r="D60" s="23" t="s">
        <v>41</v>
      </c>
      <c r="E60" s="23">
        <v>8</v>
      </c>
      <c r="F60" s="40"/>
    </row>
    <row r="61" spans="2:6" x14ac:dyDescent="0.3">
      <c r="B61" s="24">
        <v>53</v>
      </c>
      <c r="C61" s="23" t="s">
        <v>38</v>
      </c>
      <c r="D61" s="23" t="s">
        <v>36</v>
      </c>
      <c r="E61" s="23">
        <v>9</v>
      </c>
      <c r="F61" s="40"/>
    </row>
    <row r="62" spans="2:6" x14ac:dyDescent="0.3">
      <c r="B62" s="24">
        <v>54</v>
      </c>
      <c r="C62" s="23" t="s">
        <v>38</v>
      </c>
      <c r="D62" s="23" t="s">
        <v>40</v>
      </c>
      <c r="E62" s="23">
        <v>0</v>
      </c>
      <c r="F62" s="40"/>
    </row>
    <row r="63" spans="2:6" x14ac:dyDescent="0.3">
      <c r="B63" s="24">
        <v>55</v>
      </c>
      <c r="C63" s="23" t="s">
        <v>38</v>
      </c>
      <c r="D63" s="23" t="s">
        <v>38</v>
      </c>
      <c r="E63" s="23">
        <v>1</v>
      </c>
      <c r="F63" s="40"/>
    </row>
    <row r="64" spans="2:6" x14ac:dyDescent="0.3">
      <c r="B64" s="24">
        <v>56</v>
      </c>
      <c r="C64" s="23" t="s">
        <v>42</v>
      </c>
      <c r="D64" s="23" t="s">
        <v>41</v>
      </c>
      <c r="E64" s="23">
        <v>5</v>
      </c>
      <c r="F64" s="40"/>
    </row>
    <row r="65" spans="2:6" x14ac:dyDescent="0.3">
      <c r="B65" s="24">
        <v>57</v>
      </c>
      <c r="C65" s="23" t="s">
        <v>42</v>
      </c>
      <c r="D65" s="23" t="s">
        <v>38</v>
      </c>
      <c r="E65" s="23">
        <v>9</v>
      </c>
      <c r="F65" s="40"/>
    </row>
    <row r="66" spans="2:6" x14ac:dyDescent="0.3">
      <c r="B66" s="24">
        <v>58</v>
      </c>
      <c r="C66" s="23" t="s">
        <v>38</v>
      </c>
      <c r="D66" s="23" t="s">
        <v>38</v>
      </c>
      <c r="E66" s="23">
        <v>3</v>
      </c>
      <c r="F66" s="40"/>
    </row>
    <row r="67" spans="2:6" x14ac:dyDescent="0.3">
      <c r="B67" s="24">
        <v>59</v>
      </c>
      <c r="C67" s="23" t="s">
        <v>38</v>
      </c>
      <c r="D67" s="23" t="s">
        <v>38</v>
      </c>
      <c r="E67" s="23">
        <v>5</v>
      </c>
      <c r="F67" s="40"/>
    </row>
    <row r="68" spans="2:6" x14ac:dyDescent="0.3">
      <c r="B68" s="24">
        <v>60</v>
      </c>
      <c r="C68" s="23" t="s">
        <v>38</v>
      </c>
      <c r="D68" s="23" t="s">
        <v>38</v>
      </c>
      <c r="E68" s="23">
        <v>10</v>
      </c>
      <c r="F68" s="40"/>
    </row>
    <row r="69" spans="2:6" x14ac:dyDescent="0.3">
      <c r="B69" s="24">
        <v>61</v>
      </c>
      <c r="C69" s="23" t="s">
        <v>37</v>
      </c>
      <c r="D69" s="23" t="s">
        <v>36</v>
      </c>
      <c r="E69" s="23">
        <v>8</v>
      </c>
      <c r="F69" s="40"/>
    </row>
    <row r="70" spans="2:6" x14ac:dyDescent="0.3">
      <c r="B70" s="24">
        <v>62</v>
      </c>
      <c r="C70" s="23" t="s">
        <v>38</v>
      </c>
      <c r="D70" s="23" t="s">
        <v>40</v>
      </c>
      <c r="E70" s="23">
        <v>9</v>
      </c>
      <c r="F70" s="40"/>
    </row>
    <row r="71" spans="2:6" x14ac:dyDescent="0.3">
      <c r="B71" s="24">
        <v>63</v>
      </c>
      <c r="C71" s="23" t="s">
        <v>39</v>
      </c>
      <c r="D71" s="23" t="s">
        <v>41</v>
      </c>
      <c r="E71" s="23">
        <v>2</v>
      </c>
      <c r="F71" s="40"/>
    </row>
    <row r="72" spans="2:6" x14ac:dyDescent="0.3">
      <c r="B72" s="24">
        <v>64</v>
      </c>
      <c r="C72" s="23" t="s">
        <v>38</v>
      </c>
      <c r="D72" s="23" t="s">
        <v>41</v>
      </c>
      <c r="E72" s="23">
        <v>7</v>
      </c>
      <c r="F72" s="40"/>
    </row>
    <row r="73" spans="2:6" x14ac:dyDescent="0.3">
      <c r="B73" s="24">
        <v>65</v>
      </c>
      <c r="C73" s="23" t="s">
        <v>38</v>
      </c>
      <c r="D73" s="23" t="s">
        <v>38</v>
      </c>
      <c r="E73" s="23">
        <v>3</v>
      </c>
      <c r="F73" s="40"/>
    </row>
    <row r="74" spans="2:6" x14ac:dyDescent="0.3">
      <c r="B74" s="24">
        <v>66</v>
      </c>
      <c r="C74" s="23" t="s">
        <v>39</v>
      </c>
      <c r="D74" s="23" t="s">
        <v>38</v>
      </c>
      <c r="E74" s="23">
        <v>6</v>
      </c>
      <c r="F74" s="40"/>
    </row>
    <row r="75" spans="2:6" x14ac:dyDescent="0.3">
      <c r="B75" s="24">
        <v>67</v>
      </c>
      <c r="C75" s="23" t="s">
        <v>37</v>
      </c>
      <c r="D75" s="23" t="s">
        <v>41</v>
      </c>
      <c r="E75" s="23">
        <v>9</v>
      </c>
      <c r="F75" s="40"/>
    </row>
    <row r="76" spans="2:6" x14ac:dyDescent="0.3">
      <c r="B76" s="24">
        <v>68</v>
      </c>
      <c r="C76" s="23" t="s">
        <v>37</v>
      </c>
      <c r="D76" s="23" t="s">
        <v>36</v>
      </c>
      <c r="E76" s="23">
        <v>4</v>
      </c>
      <c r="F76" s="40"/>
    </row>
    <row r="77" spans="2:6" x14ac:dyDescent="0.3">
      <c r="B77" s="24">
        <v>69</v>
      </c>
      <c r="C77" s="23" t="s">
        <v>42</v>
      </c>
      <c r="D77" s="23" t="s">
        <v>36</v>
      </c>
      <c r="E77" s="23">
        <v>8</v>
      </c>
      <c r="F77" s="40"/>
    </row>
    <row r="78" spans="2:6" x14ac:dyDescent="0.3">
      <c r="B78" s="24">
        <v>70</v>
      </c>
      <c r="C78" s="23" t="s">
        <v>38</v>
      </c>
      <c r="D78" s="23" t="s">
        <v>36</v>
      </c>
      <c r="E78" s="23">
        <v>6</v>
      </c>
      <c r="F78" s="40"/>
    </row>
    <row r="79" spans="2:6" x14ac:dyDescent="0.3">
      <c r="B79" s="24">
        <v>71</v>
      </c>
      <c r="C79" s="23" t="s">
        <v>39</v>
      </c>
      <c r="D79" s="23" t="s">
        <v>36</v>
      </c>
      <c r="E79" s="23">
        <v>1</v>
      </c>
      <c r="F79" s="40"/>
    </row>
    <row r="80" spans="2:6" x14ac:dyDescent="0.3">
      <c r="B80" s="24">
        <v>72</v>
      </c>
      <c r="C80" s="23" t="s">
        <v>37</v>
      </c>
      <c r="D80" s="23" t="s">
        <v>38</v>
      </c>
      <c r="E80" s="23">
        <v>5</v>
      </c>
      <c r="F80" s="40"/>
    </row>
    <row r="81" spans="2:6" x14ac:dyDescent="0.3">
      <c r="B81" s="24">
        <v>73</v>
      </c>
      <c r="C81" s="23" t="s">
        <v>38</v>
      </c>
      <c r="D81" s="23" t="s">
        <v>41</v>
      </c>
      <c r="E81" s="23">
        <v>9</v>
      </c>
      <c r="F81" s="40"/>
    </row>
    <row r="82" spans="2:6" x14ac:dyDescent="0.3">
      <c r="B82" s="24">
        <v>74</v>
      </c>
      <c r="C82" s="23" t="s">
        <v>38</v>
      </c>
      <c r="D82" s="23" t="s">
        <v>40</v>
      </c>
      <c r="E82" s="23">
        <v>4</v>
      </c>
      <c r="F82" s="40"/>
    </row>
    <row r="83" spans="2:6" x14ac:dyDescent="0.3">
      <c r="B83" s="24">
        <v>75</v>
      </c>
      <c r="C83" s="23" t="s">
        <v>38</v>
      </c>
      <c r="D83" s="23" t="s">
        <v>38</v>
      </c>
      <c r="E83" s="23">
        <v>6</v>
      </c>
      <c r="F83" s="40"/>
    </row>
    <row r="84" spans="2:6" x14ac:dyDescent="0.3">
      <c r="B84" s="24">
        <v>76</v>
      </c>
      <c r="C84" s="23" t="s">
        <v>38</v>
      </c>
      <c r="D84" s="23" t="s">
        <v>40</v>
      </c>
      <c r="E84" s="23">
        <v>0</v>
      </c>
      <c r="F84" s="40"/>
    </row>
    <row r="85" spans="2:6" x14ac:dyDescent="0.3">
      <c r="B85" s="24">
        <v>77</v>
      </c>
      <c r="C85" s="23" t="s">
        <v>42</v>
      </c>
      <c r="D85" s="23" t="s">
        <v>41</v>
      </c>
      <c r="E85" s="23">
        <v>10</v>
      </c>
      <c r="F85" s="40"/>
    </row>
    <row r="86" spans="2:6" x14ac:dyDescent="0.3">
      <c r="B86" s="24">
        <v>78</v>
      </c>
      <c r="C86" s="23" t="s">
        <v>38</v>
      </c>
      <c r="D86" s="23" t="s">
        <v>40</v>
      </c>
      <c r="E86" s="23">
        <v>4</v>
      </c>
      <c r="F86" s="40"/>
    </row>
    <row r="87" spans="2:6" x14ac:dyDescent="0.3">
      <c r="B87" s="24">
        <v>79</v>
      </c>
      <c r="C87" s="23" t="s">
        <v>38</v>
      </c>
      <c r="D87" s="23" t="s">
        <v>36</v>
      </c>
      <c r="E87" s="23">
        <v>3</v>
      </c>
      <c r="F87" s="40"/>
    </row>
    <row r="88" spans="2:6" x14ac:dyDescent="0.3">
      <c r="B88" s="24">
        <v>80</v>
      </c>
      <c r="C88" s="23" t="s">
        <v>37</v>
      </c>
      <c r="D88" s="23" t="s">
        <v>36</v>
      </c>
      <c r="E88" s="23">
        <v>8</v>
      </c>
      <c r="F88" s="40"/>
    </row>
    <row r="89" spans="2:6" x14ac:dyDescent="0.3">
      <c r="B89" s="24">
        <v>81</v>
      </c>
      <c r="C89" s="23" t="s">
        <v>37</v>
      </c>
      <c r="D89" s="23" t="s">
        <v>36</v>
      </c>
      <c r="E89" s="23">
        <v>6</v>
      </c>
      <c r="F89" s="40"/>
    </row>
    <row r="90" spans="2:6" x14ac:dyDescent="0.3">
      <c r="B90" s="24">
        <v>82</v>
      </c>
      <c r="C90" s="23" t="s">
        <v>39</v>
      </c>
      <c r="D90" s="23" t="s">
        <v>38</v>
      </c>
      <c r="E90" s="23">
        <v>8</v>
      </c>
      <c r="F90" s="40"/>
    </row>
    <row r="91" spans="2:6" x14ac:dyDescent="0.3">
      <c r="B91" s="24">
        <v>83</v>
      </c>
      <c r="C91" s="23" t="s">
        <v>39</v>
      </c>
      <c r="D91" s="23" t="s">
        <v>40</v>
      </c>
      <c r="E91" s="23">
        <v>10</v>
      </c>
      <c r="F91" s="40"/>
    </row>
    <row r="92" spans="2:6" x14ac:dyDescent="0.3">
      <c r="B92" s="24">
        <v>84</v>
      </c>
      <c r="C92" s="23" t="s">
        <v>38</v>
      </c>
      <c r="D92" s="23" t="s">
        <v>38</v>
      </c>
      <c r="E92" s="23">
        <v>9</v>
      </c>
      <c r="F92" s="40"/>
    </row>
    <row r="93" spans="2:6" x14ac:dyDescent="0.3">
      <c r="B93" s="24">
        <v>85</v>
      </c>
      <c r="C93" s="23" t="s">
        <v>37</v>
      </c>
      <c r="D93" s="23" t="s">
        <v>36</v>
      </c>
      <c r="E93" s="23">
        <v>6</v>
      </c>
      <c r="F93" s="40"/>
    </row>
    <row r="94" spans="2:6" x14ac:dyDescent="0.3">
      <c r="B94" s="24">
        <v>86</v>
      </c>
      <c r="C94" s="23" t="s">
        <v>37</v>
      </c>
      <c r="D94" s="23" t="s">
        <v>36</v>
      </c>
      <c r="E94" s="23">
        <v>3</v>
      </c>
      <c r="F94" s="40"/>
    </row>
    <row r="95" spans="2:6" x14ac:dyDescent="0.3">
      <c r="B95" s="24">
        <v>87</v>
      </c>
      <c r="C95" s="23" t="s">
        <v>38</v>
      </c>
      <c r="D95" s="23" t="s">
        <v>38</v>
      </c>
      <c r="E95" s="23">
        <v>0</v>
      </c>
      <c r="F95" s="40"/>
    </row>
    <row r="96" spans="2:6" x14ac:dyDescent="0.3">
      <c r="B96" s="24">
        <v>88</v>
      </c>
      <c r="C96" s="23" t="s">
        <v>38</v>
      </c>
      <c r="D96" s="23" t="s">
        <v>41</v>
      </c>
      <c r="E96" s="23">
        <v>7</v>
      </c>
      <c r="F96" s="40"/>
    </row>
    <row r="97" spans="2:6" x14ac:dyDescent="0.3">
      <c r="B97" s="24">
        <v>89</v>
      </c>
      <c r="C97" s="23" t="s">
        <v>42</v>
      </c>
      <c r="D97" s="23" t="s">
        <v>38</v>
      </c>
      <c r="E97" s="23">
        <v>9</v>
      </c>
      <c r="F97" s="40"/>
    </row>
    <row r="98" spans="2:6" x14ac:dyDescent="0.3">
      <c r="B98" s="24">
        <v>90</v>
      </c>
      <c r="C98" s="23" t="s">
        <v>42</v>
      </c>
      <c r="D98" s="23" t="s">
        <v>36</v>
      </c>
      <c r="E98" s="23">
        <v>10</v>
      </c>
      <c r="F98" s="40"/>
    </row>
    <row r="99" spans="2:6" x14ac:dyDescent="0.3">
      <c r="B99" s="24">
        <v>91</v>
      </c>
      <c r="C99" s="23" t="s">
        <v>37</v>
      </c>
      <c r="D99" s="23" t="s">
        <v>41</v>
      </c>
      <c r="E99" s="23">
        <v>4</v>
      </c>
      <c r="F99" s="40"/>
    </row>
    <row r="100" spans="2:6" x14ac:dyDescent="0.3">
      <c r="B100" s="24">
        <v>92</v>
      </c>
      <c r="C100" s="23" t="s">
        <v>38</v>
      </c>
      <c r="D100" s="23" t="s">
        <v>38</v>
      </c>
      <c r="E100" s="23">
        <v>3</v>
      </c>
      <c r="F100" s="40"/>
    </row>
    <row r="101" spans="2:6" x14ac:dyDescent="0.3">
      <c r="B101" s="24">
        <v>93</v>
      </c>
      <c r="C101" s="23" t="s">
        <v>38</v>
      </c>
      <c r="D101" s="23" t="s">
        <v>36</v>
      </c>
      <c r="E101" s="23">
        <v>4</v>
      </c>
      <c r="F101" s="40"/>
    </row>
    <row r="102" spans="2:6" x14ac:dyDescent="0.3">
      <c r="B102" s="24">
        <v>94</v>
      </c>
      <c r="C102" s="23" t="s">
        <v>38</v>
      </c>
      <c r="D102" s="23" t="s">
        <v>41</v>
      </c>
      <c r="E102" s="23">
        <v>3</v>
      </c>
      <c r="F102" s="40"/>
    </row>
    <row r="103" spans="2:6" x14ac:dyDescent="0.3">
      <c r="B103" s="24">
        <v>95</v>
      </c>
      <c r="C103" s="23" t="s">
        <v>38</v>
      </c>
      <c r="D103" s="23" t="s">
        <v>36</v>
      </c>
      <c r="E103" s="23">
        <v>7</v>
      </c>
      <c r="F103" s="40"/>
    </row>
    <row r="104" spans="2:6" x14ac:dyDescent="0.3">
      <c r="B104" s="24">
        <v>96</v>
      </c>
      <c r="C104" s="23" t="s">
        <v>39</v>
      </c>
      <c r="D104" s="23" t="s">
        <v>38</v>
      </c>
      <c r="E104" s="23">
        <v>10</v>
      </c>
      <c r="F104" s="40"/>
    </row>
    <row r="105" spans="2:6" x14ac:dyDescent="0.3">
      <c r="B105" s="24">
        <v>97</v>
      </c>
      <c r="C105" s="23" t="s">
        <v>38</v>
      </c>
      <c r="D105" s="23" t="s">
        <v>38</v>
      </c>
      <c r="E105" s="23">
        <v>10</v>
      </c>
      <c r="F105" s="40"/>
    </row>
    <row r="106" spans="2:6" x14ac:dyDescent="0.3">
      <c r="B106" s="24">
        <v>98</v>
      </c>
      <c r="C106" s="23" t="s">
        <v>38</v>
      </c>
      <c r="D106" s="23" t="s">
        <v>41</v>
      </c>
      <c r="E106" s="23">
        <v>3</v>
      </c>
      <c r="F106" s="40"/>
    </row>
    <row r="107" spans="2:6" x14ac:dyDescent="0.3">
      <c r="B107" s="24">
        <v>99</v>
      </c>
      <c r="C107" s="23" t="s">
        <v>42</v>
      </c>
      <c r="D107" s="23" t="s">
        <v>41</v>
      </c>
      <c r="E107" s="23">
        <v>7</v>
      </c>
      <c r="F107" s="40"/>
    </row>
    <row r="108" spans="2:6" x14ac:dyDescent="0.3">
      <c r="B108" s="24">
        <v>100</v>
      </c>
      <c r="C108" s="23" t="s">
        <v>39</v>
      </c>
      <c r="D108" s="23" t="s">
        <v>38</v>
      </c>
      <c r="E108" s="23">
        <v>2</v>
      </c>
      <c r="F108" s="40"/>
    </row>
    <row r="109" spans="2:6" x14ac:dyDescent="0.3">
      <c r="B109" s="24">
        <v>101</v>
      </c>
      <c r="C109" s="23" t="s">
        <v>38</v>
      </c>
      <c r="D109" s="23" t="s">
        <v>36</v>
      </c>
      <c r="E109" s="23">
        <v>4</v>
      </c>
      <c r="F109" s="40"/>
    </row>
    <row r="110" spans="2:6" x14ac:dyDescent="0.3">
      <c r="B110" s="24">
        <v>102</v>
      </c>
      <c r="C110" s="23" t="s">
        <v>38</v>
      </c>
      <c r="D110" s="23" t="s">
        <v>38</v>
      </c>
      <c r="E110" s="23">
        <v>6</v>
      </c>
      <c r="F110" s="40"/>
    </row>
    <row r="111" spans="2:6" x14ac:dyDescent="0.3">
      <c r="B111" s="24">
        <v>103</v>
      </c>
      <c r="C111" s="23" t="s">
        <v>39</v>
      </c>
      <c r="D111" s="23" t="s">
        <v>38</v>
      </c>
      <c r="E111" s="23">
        <v>1</v>
      </c>
      <c r="F111" s="40"/>
    </row>
    <row r="112" spans="2:6" x14ac:dyDescent="0.3">
      <c r="B112" s="24">
        <v>104</v>
      </c>
      <c r="C112" s="23" t="s">
        <v>39</v>
      </c>
      <c r="D112" s="23" t="s">
        <v>38</v>
      </c>
      <c r="E112" s="23">
        <v>4</v>
      </c>
      <c r="F112" s="40"/>
    </row>
    <row r="113" spans="2:6" x14ac:dyDescent="0.3">
      <c r="B113" s="24">
        <v>105</v>
      </c>
      <c r="C113" s="23" t="s">
        <v>38</v>
      </c>
      <c r="D113" s="23" t="s">
        <v>38</v>
      </c>
      <c r="E113" s="23">
        <v>0</v>
      </c>
      <c r="F113" s="40"/>
    </row>
    <row r="114" spans="2:6" x14ac:dyDescent="0.3">
      <c r="B114" s="24">
        <v>106</v>
      </c>
      <c r="C114" s="23" t="s">
        <v>38</v>
      </c>
      <c r="D114" s="23" t="s">
        <v>38</v>
      </c>
      <c r="E114" s="23">
        <v>2</v>
      </c>
      <c r="F114" s="40"/>
    </row>
    <row r="115" spans="2:6" x14ac:dyDescent="0.3">
      <c r="B115" s="24">
        <v>107</v>
      </c>
      <c r="C115" s="23" t="s">
        <v>38</v>
      </c>
      <c r="D115" s="23" t="s">
        <v>41</v>
      </c>
      <c r="E115" s="23">
        <v>4</v>
      </c>
      <c r="F115" s="40"/>
    </row>
    <row r="116" spans="2:6" x14ac:dyDescent="0.3">
      <c r="B116" s="24">
        <v>108</v>
      </c>
      <c r="C116" s="23" t="s">
        <v>38</v>
      </c>
      <c r="D116" s="23" t="s">
        <v>38</v>
      </c>
      <c r="E116" s="23">
        <v>6</v>
      </c>
      <c r="F116" s="40"/>
    </row>
    <row r="117" spans="2:6" x14ac:dyDescent="0.3">
      <c r="B117" s="24">
        <v>109</v>
      </c>
      <c r="C117" s="23" t="s">
        <v>38</v>
      </c>
      <c r="D117" s="23" t="s">
        <v>38</v>
      </c>
      <c r="E117" s="23">
        <v>8</v>
      </c>
      <c r="F117" s="40"/>
    </row>
    <row r="118" spans="2:6" x14ac:dyDescent="0.3">
      <c r="B118" s="24">
        <v>110</v>
      </c>
      <c r="C118" s="23" t="s">
        <v>38</v>
      </c>
      <c r="D118" s="23" t="s">
        <v>38</v>
      </c>
      <c r="E118" s="23">
        <v>3</v>
      </c>
      <c r="F118" s="40"/>
    </row>
    <row r="119" spans="2:6" x14ac:dyDescent="0.3">
      <c r="B119" s="24">
        <v>111</v>
      </c>
      <c r="C119" s="23" t="s">
        <v>38</v>
      </c>
      <c r="D119" s="23" t="s">
        <v>36</v>
      </c>
      <c r="E119" s="23">
        <v>9</v>
      </c>
      <c r="F119" s="40"/>
    </row>
    <row r="120" spans="2:6" x14ac:dyDescent="0.3">
      <c r="B120" s="24">
        <v>112</v>
      </c>
      <c r="C120" s="23" t="s">
        <v>42</v>
      </c>
      <c r="D120" s="23" t="s">
        <v>41</v>
      </c>
      <c r="E120" s="23">
        <v>8</v>
      </c>
      <c r="F120" s="40"/>
    </row>
    <row r="121" spans="2:6" x14ac:dyDescent="0.3">
      <c r="B121" s="24">
        <v>113</v>
      </c>
      <c r="C121" s="23" t="s">
        <v>38</v>
      </c>
      <c r="D121" s="23" t="s">
        <v>38</v>
      </c>
      <c r="E121" s="23">
        <v>6</v>
      </c>
      <c r="F121" s="40"/>
    </row>
    <row r="122" spans="2:6" x14ac:dyDescent="0.3">
      <c r="B122" s="24">
        <v>114</v>
      </c>
      <c r="C122" s="23" t="s">
        <v>37</v>
      </c>
      <c r="D122" s="23" t="s">
        <v>36</v>
      </c>
      <c r="E122" s="23">
        <v>5</v>
      </c>
      <c r="F122" s="40"/>
    </row>
    <row r="123" spans="2:6" x14ac:dyDescent="0.3">
      <c r="B123" s="24">
        <v>115</v>
      </c>
      <c r="C123" s="23" t="s">
        <v>38</v>
      </c>
      <c r="D123" s="23" t="s">
        <v>41</v>
      </c>
      <c r="E123" s="23">
        <v>8</v>
      </c>
      <c r="F123" s="40"/>
    </row>
    <row r="124" spans="2:6" x14ac:dyDescent="0.3">
      <c r="B124" s="24">
        <v>116</v>
      </c>
      <c r="C124" s="23" t="s">
        <v>37</v>
      </c>
      <c r="D124" s="23" t="s">
        <v>36</v>
      </c>
      <c r="E124" s="23">
        <v>2</v>
      </c>
      <c r="F124" s="40"/>
    </row>
    <row r="125" spans="2:6" x14ac:dyDescent="0.3">
      <c r="B125" s="24">
        <v>117</v>
      </c>
      <c r="C125" s="23" t="s">
        <v>39</v>
      </c>
      <c r="D125" s="23" t="s">
        <v>38</v>
      </c>
      <c r="E125" s="23">
        <v>5</v>
      </c>
      <c r="F125" s="40"/>
    </row>
    <row r="126" spans="2:6" x14ac:dyDescent="0.3">
      <c r="B126" s="24">
        <v>118</v>
      </c>
      <c r="C126" s="23" t="s">
        <v>38</v>
      </c>
      <c r="D126" s="23" t="s">
        <v>38</v>
      </c>
      <c r="E126" s="23">
        <v>0</v>
      </c>
      <c r="F126" s="40"/>
    </row>
    <row r="127" spans="2:6" x14ac:dyDescent="0.3">
      <c r="B127" s="24">
        <v>119</v>
      </c>
      <c r="C127" s="23" t="s">
        <v>38</v>
      </c>
      <c r="D127" s="23" t="s">
        <v>36</v>
      </c>
      <c r="E127" s="23">
        <v>0</v>
      </c>
      <c r="F127" s="40"/>
    </row>
    <row r="128" spans="2:6" x14ac:dyDescent="0.3">
      <c r="B128" s="24">
        <v>120</v>
      </c>
      <c r="C128" s="23" t="s">
        <v>37</v>
      </c>
      <c r="D128" s="23" t="s">
        <v>36</v>
      </c>
      <c r="E128" s="23">
        <v>1</v>
      </c>
      <c r="F128" s="40"/>
    </row>
    <row r="129" spans="2:6" x14ac:dyDescent="0.3">
      <c r="B129" s="24">
        <v>121</v>
      </c>
      <c r="C129" s="23" t="s">
        <v>37</v>
      </c>
      <c r="D129" s="23" t="s">
        <v>36</v>
      </c>
      <c r="E129" s="23">
        <v>2</v>
      </c>
      <c r="F129" s="40"/>
    </row>
    <row r="130" spans="2:6" x14ac:dyDescent="0.3">
      <c r="B130" s="24">
        <v>122</v>
      </c>
      <c r="C130" s="23" t="s">
        <v>37</v>
      </c>
      <c r="D130" s="23" t="s">
        <v>36</v>
      </c>
      <c r="E130" s="23">
        <v>8</v>
      </c>
      <c r="F130" s="40"/>
    </row>
    <row r="131" spans="2:6" x14ac:dyDescent="0.3">
      <c r="B131" s="24">
        <v>123</v>
      </c>
      <c r="C131" s="23" t="s">
        <v>38</v>
      </c>
      <c r="D131" s="23" t="s">
        <v>40</v>
      </c>
      <c r="E131" s="23">
        <v>6</v>
      </c>
      <c r="F131" s="40"/>
    </row>
    <row r="132" spans="2:6" x14ac:dyDescent="0.3">
      <c r="B132" s="24">
        <v>124</v>
      </c>
      <c r="C132" s="23" t="s">
        <v>39</v>
      </c>
      <c r="D132" s="23" t="s">
        <v>38</v>
      </c>
      <c r="E132" s="23">
        <v>7</v>
      </c>
      <c r="F132" s="40"/>
    </row>
    <row r="133" spans="2:6" x14ac:dyDescent="0.3">
      <c r="B133" s="24">
        <v>125</v>
      </c>
      <c r="C133" s="23" t="s">
        <v>38</v>
      </c>
      <c r="D133" s="23" t="s">
        <v>41</v>
      </c>
      <c r="E133" s="23">
        <v>4</v>
      </c>
      <c r="F133" s="40"/>
    </row>
    <row r="134" spans="2:6" x14ac:dyDescent="0.3">
      <c r="B134" s="24">
        <v>126</v>
      </c>
      <c r="C134" s="23" t="s">
        <v>38</v>
      </c>
      <c r="D134" s="23" t="s">
        <v>36</v>
      </c>
      <c r="E134" s="23">
        <v>4</v>
      </c>
      <c r="F134" s="40"/>
    </row>
    <row r="135" spans="2:6" x14ac:dyDescent="0.3">
      <c r="B135" s="24">
        <v>127</v>
      </c>
      <c r="C135" s="23" t="s">
        <v>38</v>
      </c>
      <c r="D135" s="23" t="s">
        <v>38</v>
      </c>
      <c r="E135" s="23">
        <v>9</v>
      </c>
      <c r="F135" s="40"/>
    </row>
    <row r="136" spans="2:6" x14ac:dyDescent="0.3">
      <c r="B136" s="24">
        <v>128</v>
      </c>
      <c r="C136" s="23" t="s">
        <v>38</v>
      </c>
      <c r="D136" s="23" t="s">
        <v>40</v>
      </c>
      <c r="E136" s="23">
        <v>8</v>
      </c>
      <c r="F136" s="40"/>
    </row>
    <row r="137" spans="2:6" x14ac:dyDescent="0.3">
      <c r="B137" s="24">
        <v>129</v>
      </c>
      <c r="C137" s="23" t="s">
        <v>38</v>
      </c>
      <c r="D137" s="23" t="s">
        <v>38</v>
      </c>
      <c r="E137" s="23">
        <v>3</v>
      </c>
      <c r="F137" s="40"/>
    </row>
    <row r="138" spans="2:6" x14ac:dyDescent="0.3">
      <c r="B138" s="24">
        <v>130</v>
      </c>
      <c r="C138" s="23" t="s">
        <v>39</v>
      </c>
      <c r="D138" s="23" t="s">
        <v>38</v>
      </c>
      <c r="E138" s="23">
        <v>1</v>
      </c>
      <c r="F138" s="40"/>
    </row>
    <row r="139" spans="2:6" x14ac:dyDescent="0.3">
      <c r="B139" s="24">
        <v>131</v>
      </c>
      <c r="C139" s="23" t="s">
        <v>38</v>
      </c>
      <c r="D139" s="23" t="s">
        <v>36</v>
      </c>
      <c r="E139" s="23">
        <v>9</v>
      </c>
      <c r="F139" s="40"/>
    </row>
    <row r="140" spans="2:6" x14ac:dyDescent="0.3">
      <c r="B140" s="24">
        <v>132</v>
      </c>
      <c r="C140" s="23" t="s">
        <v>38</v>
      </c>
      <c r="D140" s="23" t="s">
        <v>36</v>
      </c>
      <c r="E140" s="23">
        <v>9</v>
      </c>
      <c r="F140" s="40"/>
    </row>
    <row r="141" spans="2:6" x14ac:dyDescent="0.3">
      <c r="B141" s="24">
        <v>133</v>
      </c>
      <c r="C141" s="23" t="s">
        <v>37</v>
      </c>
      <c r="D141" s="23" t="s">
        <v>41</v>
      </c>
      <c r="E141" s="23">
        <v>0</v>
      </c>
      <c r="F141" s="40"/>
    </row>
    <row r="142" spans="2:6" x14ac:dyDescent="0.3">
      <c r="B142" s="24">
        <v>134</v>
      </c>
      <c r="C142" s="23" t="s">
        <v>37</v>
      </c>
      <c r="D142" s="23" t="s">
        <v>36</v>
      </c>
      <c r="E142" s="23">
        <v>5</v>
      </c>
      <c r="F142" s="40"/>
    </row>
    <row r="143" spans="2:6" x14ac:dyDescent="0.3">
      <c r="B143" s="24">
        <v>135</v>
      </c>
      <c r="C143" s="23" t="s">
        <v>38</v>
      </c>
      <c r="D143" s="23" t="s">
        <v>36</v>
      </c>
      <c r="E143" s="23">
        <v>3</v>
      </c>
      <c r="F143" s="40"/>
    </row>
    <row r="144" spans="2:6" x14ac:dyDescent="0.3">
      <c r="B144" s="24">
        <v>136</v>
      </c>
      <c r="C144" s="23" t="s">
        <v>42</v>
      </c>
      <c r="D144" s="23" t="s">
        <v>38</v>
      </c>
      <c r="E144" s="23">
        <v>2</v>
      </c>
      <c r="F144" s="40"/>
    </row>
    <row r="145" spans="2:6" x14ac:dyDescent="0.3">
      <c r="B145" s="24">
        <v>137</v>
      </c>
      <c r="C145" s="23" t="s">
        <v>38</v>
      </c>
      <c r="D145" s="23" t="s">
        <v>38</v>
      </c>
      <c r="E145" s="23">
        <v>1</v>
      </c>
      <c r="F145" s="40"/>
    </row>
    <row r="146" spans="2:6" x14ac:dyDescent="0.3">
      <c r="B146" s="24">
        <v>138</v>
      </c>
      <c r="C146" s="23" t="s">
        <v>37</v>
      </c>
      <c r="D146" s="23" t="s">
        <v>36</v>
      </c>
      <c r="E146" s="23">
        <v>7</v>
      </c>
      <c r="F146" s="40"/>
    </row>
    <row r="147" spans="2:6" x14ac:dyDescent="0.3">
      <c r="B147" s="24">
        <v>139</v>
      </c>
      <c r="C147" s="23" t="s">
        <v>39</v>
      </c>
      <c r="D147" s="23" t="s">
        <v>40</v>
      </c>
      <c r="E147" s="23">
        <v>7</v>
      </c>
      <c r="F147" s="40"/>
    </row>
    <row r="148" spans="2:6" x14ac:dyDescent="0.3">
      <c r="B148" s="24">
        <v>140</v>
      </c>
      <c r="C148" s="23" t="s">
        <v>38</v>
      </c>
      <c r="D148" s="23" t="s">
        <v>36</v>
      </c>
      <c r="E148" s="23">
        <v>7</v>
      </c>
      <c r="F148" s="40"/>
    </row>
    <row r="149" spans="2:6" x14ac:dyDescent="0.3">
      <c r="B149" s="24">
        <v>141</v>
      </c>
      <c r="C149" s="23" t="s">
        <v>38</v>
      </c>
      <c r="D149" s="23" t="s">
        <v>36</v>
      </c>
      <c r="E149" s="23">
        <v>5</v>
      </c>
      <c r="F149" s="40"/>
    </row>
    <row r="150" spans="2:6" x14ac:dyDescent="0.3">
      <c r="B150" s="24">
        <v>142</v>
      </c>
      <c r="C150" s="23" t="s">
        <v>38</v>
      </c>
      <c r="D150" s="23" t="s">
        <v>36</v>
      </c>
      <c r="E150" s="23">
        <v>2</v>
      </c>
      <c r="F150" s="40"/>
    </row>
    <row r="151" spans="2:6" x14ac:dyDescent="0.3">
      <c r="B151" s="24">
        <v>143</v>
      </c>
      <c r="C151" s="23" t="s">
        <v>37</v>
      </c>
      <c r="D151" s="23" t="s">
        <v>36</v>
      </c>
      <c r="E151" s="23">
        <v>7</v>
      </c>
      <c r="F151" s="40"/>
    </row>
    <row r="152" spans="2:6" x14ac:dyDescent="0.3">
      <c r="B152" s="24">
        <v>144</v>
      </c>
      <c r="C152" s="23" t="s">
        <v>42</v>
      </c>
      <c r="D152" s="23" t="s">
        <v>38</v>
      </c>
      <c r="E152" s="23">
        <v>6</v>
      </c>
      <c r="F152" s="40"/>
    </row>
    <row r="153" spans="2:6" x14ac:dyDescent="0.3">
      <c r="B153" s="24">
        <v>145</v>
      </c>
      <c r="C153" s="23" t="s">
        <v>38</v>
      </c>
      <c r="D153" s="23" t="s">
        <v>40</v>
      </c>
      <c r="E153" s="23">
        <v>8</v>
      </c>
      <c r="F153" s="40"/>
    </row>
    <row r="154" spans="2:6" x14ac:dyDescent="0.3">
      <c r="B154" s="24">
        <v>146</v>
      </c>
      <c r="C154" s="23" t="s">
        <v>38</v>
      </c>
      <c r="D154" s="23" t="s">
        <v>36</v>
      </c>
      <c r="E154" s="23">
        <v>2</v>
      </c>
      <c r="F154" s="40"/>
    </row>
    <row r="155" spans="2:6" x14ac:dyDescent="0.3">
      <c r="B155" s="24">
        <v>147</v>
      </c>
      <c r="C155" s="23" t="s">
        <v>39</v>
      </c>
      <c r="D155" s="23" t="s">
        <v>40</v>
      </c>
      <c r="E155" s="23">
        <v>5</v>
      </c>
      <c r="F155" s="40"/>
    </row>
    <row r="156" spans="2:6" x14ac:dyDescent="0.3">
      <c r="B156" s="24">
        <v>148</v>
      </c>
      <c r="C156" s="23" t="s">
        <v>38</v>
      </c>
      <c r="D156" s="23" t="s">
        <v>38</v>
      </c>
      <c r="E156" s="23">
        <v>7</v>
      </c>
      <c r="F156" s="40"/>
    </row>
    <row r="157" spans="2:6" x14ac:dyDescent="0.3">
      <c r="B157" s="24">
        <v>149</v>
      </c>
      <c r="C157" s="23" t="s">
        <v>38</v>
      </c>
      <c r="D157" s="23" t="s">
        <v>40</v>
      </c>
      <c r="E157" s="23">
        <v>5</v>
      </c>
      <c r="F157" s="40"/>
    </row>
    <row r="158" spans="2:6" x14ac:dyDescent="0.3">
      <c r="B158" s="24">
        <v>150</v>
      </c>
      <c r="C158" s="23" t="s">
        <v>38</v>
      </c>
      <c r="D158" s="23" t="s">
        <v>40</v>
      </c>
      <c r="E158" s="23">
        <v>5</v>
      </c>
      <c r="F158" s="40"/>
    </row>
    <row r="159" spans="2:6" x14ac:dyDescent="0.3">
      <c r="B159" s="24">
        <v>151</v>
      </c>
      <c r="C159" s="23" t="s">
        <v>37</v>
      </c>
      <c r="D159" s="23" t="s">
        <v>36</v>
      </c>
      <c r="E159" s="23">
        <v>4</v>
      </c>
      <c r="F159" s="40"/>
    </row>
    <row r="160" spans="2:6" x14ac:dyDescent="0.3">
      <c r="B160" s="24">
        <v>152</v>
      </c>
      <c r="C160" s="23" t="s">
        <v>38</v>
      </c>
      <c r="D160" s="23" t="s">
        <v>36</v>
      </c>
      <c r="E160" s="23">
        <v>6</v>
      </c>
      <c r="F160" s="40"/>
    </row>
    <row r="161" spans="2:6" x14ac:dyDescent="0.3">
      <c r="B161" s="24">
        <v>153</v>
      </c>
      <c r="C161" s="23" t="s">
        <v>37</v>
      </c>
      <c r="D161" s="23" t="s">
        <v>36</v>
      </c>
      <c r="E161" s="23">
        <v>2</v>
      </c>
      <c r="F161" s="40"/>
    </row>
    <row r="162" spans="2:6" x14ac:dyDescent="0.3">
      <c r="B162" s="24">
        <v>154</v>
      </c>
      <c r="C162" s="23" t="s">
        <v>39</v>
      </c>
      <c r="D162" s="23" t="s">
        <v>38</v>
      </c>
      <c r="E162" s="23">
        <v>3</v>
      </c>
      <c r="F162" s="40"/>
    </row>
    <row r="163" spans="2:6" x14ac:dyDescent="0.3">
      <c r="B163" s="24">
        <v>155</v>
      </c>
      <c r="C163" s="23" t="s">
        <v>38</v>
      </c>
      <c r="D163" s="23" t="s">
        <v>36</v>
      </c>
      <c r="E163" s="23">
        <v>5</v>
      </c>
      <c r="F163" s="40"/>
    </row>
    <row r="164" spans="2:6" x14ac:dyDescent="0.3">
      <c r="B164" s="24">
        <v>156</v>
      </c>
      <c r="C164" s="23" t="s">
        <v>37</v>
      </c>
      <c r="D164" s="23" t="s">
        <v>38</v>
      </c>
      <c r="E164" s="23">
        <v>9</v>
      </c>
      <c r="F164" s="40"/>
    </row>
    <row r="165" spans="2:6" x14ac:dyDescent="0.3">
      <c r="B165" s="24">
        <v>157</v>
      </c>
      <c r="C165" s="23" t="s">
        <v>37</v>
      </c>
      <c r="D165" s="23" t="s">
        <v>36</v>
      </c>
      <c r="E165" s="23">
        <v>10</v>
      </c>
      <c r="F165" s="40"/>
    </row>
    <row r="166" spans="2:6" x14ac:dyDescent="0.3">
      <c r="B166" s="24">
        <v>158</v>
      </c>
      <c r="C166" s="23" t="s">
        <v>37</v>
      </c>
      <c r="D166" s="23" t="s">
        <v>41</v>
      </c>
      <c r="E166" s="23">
        <v>2</v>
      </c>
      <c r="F166" s="40"/>
    </row>
    <row r="167" spans="2:6" x14ac:dyDescent="0.3">
      <c r="B167" s="24">
        <v>159</v>
      </c>
      <c r="C167" s="23" t="s">
        <v>38</v>
      </c>
      <c r="D167" s="23" t="s">
        <v>40</v>
      </c>
      <c r="E167" s="23">
        <v>6</v>
      </c>
      <c r="F167" s="40"/>
    </row>
    <row r="168" spans="2:6" x14ac:dyDescent="0.3">
      <c r="B168" s="24">
        <v>160</v>
      </c>
      <c r="C168" s="23" t="s">
        <v>38</v>
      </c>
      <c r="D168" s="23" t="s">
        <v>36</v>
      </c>
      <c r="E168" s="23">
        <v>4</v>
      </c>
      <c r="F168" s="40"/>
    </row>
    <row r="169" spans="2:6" x14ac:dyDescent="0.3">
      <c r="B169" s="24">
        <v>161</v>
      </c>
      <c r="C169" s="23" t="s">
        <v>38</v>
      </c>
      <c r="D169" s="23" t="s">
        <v>36</v>
      </c>
      <c r="E169" s="23">
        <v>0</v>
      </c>
      <c r="F169" s="40"/>
    </row>
    <row r="170" spans="2:6" x14ac:dyDescent="0.3">
      <c r="B170" s="24">
        <v>162</v>
      </c>
      <c r="C170" s="23" t="s">
        <v>38</v>
      </c>
      <c r="D170" s="23" t="s">
        <v>40</v>
      </c>
      <c r="E170" s="23">
        <v>1</v>
      </c>
      <c r="F170" s="40"/>
    </row>
    <row r="171" spans="2:6" x14ac:dyDescent="0.3">
      <c r="B171" s="24">
        <v>163</v>
      </c>
      <c r="C171" s="23" t="s">
        <v>38</v>
      </c>
      <c r="D171" s="23" t="s">
        <v>36</v>
      </c>
      <c r="E171" s="23">
        <v>9</v>
      </c>
      <c r="F171" s="40"/>
    </row>
    <row r="172" spans="2:6" x14ac:dyDescent="0.3">
      <c r="B172" s="24">
        <v>164</v>
      </c>
      <c r="C172" s="23" t="s">
        <v>39</v>
      </c>
      <c r="D172" s="23" t="s">
        <v>38</v>
      </c>
      <c r="E172" s="23">
        <v>5</v>
      </c>
      <c r="F172" s="40"/>
    </row>
    <row r="173" spans="2:6" x14ac:dyDescent="0.3">
      <c r="B173" s="24">
        <v>165</v>
      </c>
      <c r="C173" s="23" t="s">
        <v>38</v>
      </c>
      <c r="D173" s="23" t="s">
        <v>38</v>
      </c>
      <c r="E173" s="23">
        <v>5</v>
      </c>
      <c r="F173" s="40"/>
    </row>
    <row r="174" spans="2:6" x14ac:dyDescent="0.3">
      <c r="B174" s="24">
        <v>166</v>
      </c>
      <c r="C174" s="23" t="s">
        <v>37</v>
      </c>
      <c r="D174" s="23" t="s">
        <v>36</v>
      </c>
      <c r="E174" s="23">
        <v>10</v>
      </c>
      <c r="F174" s="40"/>
    </row>
    <row r="175" spans="2:6" x14ac:dyDescent="0.3">
      <c r="B175" s="24">
        <v>167</v>
      </c>
      <c r="C175" s="23" t="s">
        <v>37</v>
      </c>
      <c r="D175" s="23" t="s">
        <v>36</v>
      </c>
      <c r="E175" s="23">
        <v>4</v>
      </c>
      <c r="F175" s="40"/>
    </row>
    <row r="176" spans="2:6" x14ac:dyDescent="0.3">
      <c r="B176" s="24">
        <v>168</v>
      </c>
      <c r="C176" s="23" t="s">
        <v>39</v>
      </c>
      <c r="D176" s="23" t="s">
        <v>38</v>
      </c>
      <c r="E176" s="23">
        <v>9</v>
      </c>
      <c r="F176" s="40"/>
    </row>
    <row r="177" spans="2:6" x14ac:dyDescent="0.3">
      <c r="B177" s="24">
        <v>169</v>
      </c>
      <c r="C177" s="23" t="s">
        <v>37</v>
      </c>
      <c r="D177" s="23" t="s">
        <v>36</v>
      </c>
      <c r="E177" s="23">
        <v>4</v>
      </c>
      <c r="F177" s="40"/>
    </row>
    <row r="178" spans="2:6" x14ac:dyDescent="0.3">
      <c r="B178" s="24">
        <v>170</v>
      </c>
      <c r="C178" s="23" t="s">
        <v>38</v>
      </c>
      <c r="D178" s="23" t="s">
        <v>38</v>
      </c>
      <c r="E178" s="23">
        <v>10</v>
      </c>
      <c r="F178" s="40"/>
    </row>
    <row r="179" spans="2:6" x14ac:dyDescent="0.3">
      <c r="B179" s="24">
        <v>171</v>
      </c>
      <c r="C179" s="23" t="s">
        <v>39</v>
      </c>
      <c r="D179" s="23" t="s">
        <v>36</v>
      </c>
      <c r="E179" s="23">
        <v>1</v>
      </c>
      <c r="F179" s="40"/>
    </row>
    <row r="180" spans="2:6" x14ac:dyDescent="0.3">
      <c r="B180" s="24">
        <v>172</v>
      </c>
      <c r="C180" s="23" t="s">
        <v>37</v>
      </c>
      <c r="D180" s="23" t="s">
        <v>36</v>
      </c>
      <c r="E180" s="23">
        <v>8</v>
      </c>
      <c r="F180" s="40"/>
    </row>
    <row r="181" spans="2:6" x14ac:dyDescent="0.3">
      <c r="B181" s="24">
        <v>173</v>
      </c>
      <c r="C181" s="23" t="s">
        <v>37</v>
      </c>
      <c r="D181" s="23" t="s">
        <v>36</v>
      </c>
      <c r="E181" s="23">
        <v>1</v>
      </c>
      <c r="F181" s="40"/>
    </row>
    <row r="182" spans="2:6" x14ac:dyDescent="0.3">
      <c r="B182" s="24">
        <v>174</v>
      </c>
      <c r="C182" s="23" t="s">
        <v>42</v>
      </c>
      <c r="D182" s="23" t="s">
        <v>38</v>
      </c>
      <c r="E182" s="23">
        <v>8</v>
      </c>
      <c r="F182" s="40"/>
    </row>
    <row r="183" spans="2:6" x14ac:dyDescent="0.3">
      <c r="B183" s="24">
        <v>175</v>
      </c>
      <c r="C183" s="23" t="s">
        <v>38</v>
      </c>
      <c r="D183" s="23" t="s">
        <v>38</v>
      </c>
      <c r="E183" s="23">
        <v>9</v>
      </c>
      <c r="F183" s="40"/>
    </row>
    <row r="184" spans="2:6" x14ac:dyDescent="0.3">
      <c r="B184" s="24">
        <v>176</v>
      </c>
      <c r="C184" s="23" t="s">
        <v>38</v>
      </c>
      <c r="D184" s="23" t="s">
        <v>38</v>
      </c>
      <c r="E184" s="23">
        <v>2</v>
      </c>
      <c r="F184" s="40"/>
    </row>
    <row r="185" spans="2:6" x14ac:dyDescent="0.3">
      <c r="B185" s="24">
        <v>177</v>
      </c>
      <c r="C185" s="23" t="s">
        <v>39</v>
      </c>
      <c r="D185" s="23" t="s">
        <v>40</v>
      </c>
      <c r="E185" s="23">
        <v>9</v>
      </c>
      <c r="F185" s="40"/>
    </row>
    <row r="186" spans="2:6" x14ac:dyDescent="0.3">
      <c r="B186" s="24">
        <v>178</v>
      </c>
      <c r="C186" s="23" t="s">
        <v>38</v>
      </c>
      <c r="D186" s="23" t="s">
        <v>38</v>
      </c>
      <c r="E186" s="23">
        <v>5</v>
      </c>
      <c r="F186" s="40"/>
    </row>
    <row r="187" spans="2:6" x14ac:dyDescent="0.3">
      <c r="B187" s="24">
        <v>179</v>
      </c>
      <c r="C187" s="23" t="s">
        <v>37</v>
      </c>
      <c r="D187" s="23" t="s">
        <v>36</v>
      </c>
      <c r="E187" s="23">
        <v>7</v>
      </c>
      <c r="F187" s="40"/>
    </row>
    <row r="188" spans="2:6" x14ac:dyDescent="0.3">
      <c r="B188" s="24">
        <v>180</v>
      </c>
      <c r="C188" s="23" t="s">
        <v>38</v>
      </c>
      <c r="D188" s="23" t="s">
        <v>38</v>
      </c>
      <c r="E188" s="23">
        <v>2</v>
      </c>
      <c r="F188" s="40"/>
    </row>
    <row r="189" spans="2:6" x14ac:dyDescent="0.3">
      <c r="B189" s="24">
        <v>181</v>
      </c>
      <c r="C189" s="23" t="s">
        <v>38</v>
      </c>
      <c r="D189" s="23" t="s">
        <v>41</v>
      </c>
      <c r="E189" s="23">
        <v>7</v>
      </c>
      <c r="F189" s="40"/>
    </row>
    <row r="190" spans="2:6" x14ac:dyDescent="0.3">
      <c r="B190" s="24">
        <v>182</v>
      </c>
      <c r="C190" s="23" t="s">
        <v>38</v>
      </c>
      <c r="D190" s="23" t="s">
        <v>40</v>
      </c>
      <c r="E190" s="23">
        <v>8</v>
      </c>
      <c r="F190" s="40"/>
    </row>
    <row r="191" spans="2:6" x14ac:dyDescent="0.3">
      <c r="B191" s="24">
        <v>183</v>
      </c>
      <c r="C191" s="23" t="s">
        <v>42</v>
      </c>
      <c r="D191" s="23" t="s">
        <v>36</v>
      </c>
      <c r="E191" s="23">
        <v>1</v>
      </c>
      <c r="F191" s="40"/>
    </row>
    <row r="192" spans="2:6" x14ac:dyDescent="0.3">
      <c r="B192" s="24">
        <v>184</v>
      </c>
      <c r="C192" s="23" t="s">
        <v>38</v>
      </c>
      <c r="D192" s="23" t="s">
        <v>38</v>
      </c>
      <c r="E192" s="23">
        <v>7</v>
      </c>
      <c r="F192" s="40"/>
    </row>
    <row r="193" spans="2:6" x14ac:dyDescent="0.3">
      <c r="B193" s="24">
        <v>185</v>
      </c>
      <c r="C193" s="23" t="s">
        <v>37</v>
      </c>
      <c r="D193" s="23" t="s">
        <v>41</v>
      </c>
      <c r="E193" s="23">
        <v>7</v>
      </c>
      <c r="F193" s="40"/>
    </row>
    <row r="194" spans="2:6" x14ac:dyDescent="0.3">
      <c r="B194" s="24">
        <v>186</v>
      </c>
      <c r="C194" s="23" t="s">
        <v>42</v>
      </c>
      <c r="D194" s="23" t="s">
        <v>41</v>
      </c>
      <c r="E194" s="23">
        <v>9</v>
      </c>
      <c r="F194" s="40"/>
    </row>
    <row r="195" spans="2:6" x14ac:dyDescent="0.3">
      <c r="B195" s="24">
        <v>187</v>
      </c>
      <c r="C195" s="23" t="s">
        <v>38</v>
      </c>
      <c r="D195" s="23" t="s">
        <v>41</v>
      </c>
      <c r="E195" s="23">
        <v>4</v>
      </c>
      <c r="F195" s="40"/>
    </row>
    <row r="196" spans="2:6" x14ac:dyDescent="0.3">
      <c r="B196" s="24">
        <v>188</v>
      </c>
      <c r="C196" s="23" t="s">
        <v>38</v>
      </c>
      <c r="D196" s="23" t="s">
        <v>38</v>
      </c>
      <c r="E196" s="23">
        <v>2</v>
      </c>
      <c r="F196" s="40"/>
    </row>
    <row r="197" spans="2:6" x14ac:dyDescent="0.3">
      <c r="B197" s="24">
        <v>189</v>
      </c>
      <c r="C197" s="23" t="s">
        <v>37</v>
      </c>
      <c r="D197" s="23" t="s">
        <v>40</v>
      </c>
      <c r="E197" s="23">
        <v>5</v>
      </c>
      <c r="F197" s="40"/>
    </row>
    <row r="198" spans="2:6" x14ac:dyDescent="0.3">
      <c r="B198" s="24">
        <v>190</v>
      </c>
      <c r="C198" s="23" t="s">
        <v>38</v>
      </c>
      <c r="D198" s="23" t="s">
        <v>38</v>
      </c>
      <c r="E198" s="23">
        <v>2</v>
      </c>
      <c r="F198" s="40"/>
    </row>
    <row r="199" spans="2:6" x14ac:dyDescent="0.3">
      <c r="B199" s="24">
        <v>191</v>
      </c>
      <c r="C199" s="23" t="s">
        <v>38</v>
      </c>
      <c r="D199" s="23" t="s">
        <v>38</v>
      </c>
      <c r="E199" s="23">
        <v>6</v>
      </c>
      <c r="F199" s="40"/>
    </row>
    <row r="200" spans="2:6" x14ac:dyDescent="0.3">
      <c r="B200" s="24">
        <v>192</v>
      </c>
      <c r="C200" s="23" t="s">
        <v>38</v>
      </c>
      <c r="D200" s="23" t="s">
        <v>38</v>
      </c>
      <c r="E200" s="23">
        <v>1</v>
      </c>
      <c r="F200" s="40"/>
    </row>
    <row r="201" spans="2:6" x14ac:dyDescent="0.3">
      <c r="B201" s="24">
        <v>193</v>
      </c>
      <c r="C201" s="23" t="s">
        <v>38</v>
      </c>
      <c r="D201" s="23" t="s">
        <v>36</v>
      </c>
      <c r="E201" s="23">
        <v>2</v>
      </c>
      <c r="F201" s="40"/>
    </row>
    <row r="202" spans="2:6" x14ac:dyDescent="0.3">
      <c r="B202" s="24">
        <v>194</v>
      </c>
      <c r="C202" s="23" t="s">
        <v>38</v>
      </c>
      <c r="D202" s="23" t="s">
        <v>38</v>
      </c>
      <c r="E202" s="23">
        <v>7</v>
      </c>
      <c r="F202" s="40"/>
    </row>
    <row r="203" spans="2:6" x14ac:dyDescent="0.3">
      <c r="B203" s="24">
        <v>195</v>
      </c>
      <c r="C203" s="23" t="s">
        <v>39</v>
      </c>
      <c r="D203" s="23" t="s">
        <v>38</v>
      </c>
      <c r="E203" s="23">
        <v>4</v>
      </c>
      <c r="F203" s="40"/>
    </row>
    <row r="204" spans="2:6" x14ac:dyDescent="0.3">
      <c r="B204" s="24">
        <v>196</v>
      </c>
      <c r="C204" s="23" t="s">
        <v>37</v>
      </c>
      <c r="D204" s="23" t="s">
        <v>36</v>
      </c>
      <c r="E204" s="23">
        <v>3</v>
      </c>
      <c r="F204" s="40"/>
    </row>
    <row r="205" spans="2:6" x14ac:dyDescent="0.3">
      <c r="B205" s="24">
        <v>197</v>
      </c>
      <c r="C205" s="23" t="s">
        <v>38</v>
      </c>
      <c r="D205" s="23" t="s">
        <v>41</v>
      </c>
      <c r="E205" s="23">
        <v>5</v>
      </c>
      <c r="F205" s="40"/>
    </row>
    <row r="206" spans="2:6" x14ac:dyDescent="0.3">
      <c r="B206" s="24">
        <v>198</v>
      </c>
      <c r="C206" s="23" t="s">
        <v>37</v>
      </c>
      <c r="D206" s="23" t="s">
        <v>36</v>
      </c>
      <c r="E206" s="23">
        <v>0</v>
      </c>
      <c r="F206" s="40"/>
    </row>
    <row r="207" spans="2:6" x14ac:dyDescent="0.3">
      <c r="B207" s="24">
        <v>199</v>
      </c>
      <c r="C207" s="23" t="s">
        <v>37</v>
      </c>
      <c r="D207" s="23" t="s">
        <v>36</v>
      </c>
      <c r="E207" s="23">
        <v>6</v>
      </c>
      <c r="F207" s="40"/>
    </row>
    <row r="208" spans="2:6" x14ac:dyDescent="0.3">
      <c r="B208" s="24">
        <v>200</v>
      </c>
      <c r="C208" s="23" t="s">
        <v>38</v>
      </c>
      <c r="D208" s="23" t="s">
        <v>38</v>
      </c>
      <c r="E208" s="23">
        <v>10</v>
      </c>
      <c r="F208" s="40"/>
    </row>
    <row r="209" spans="2:6" x14ac:dyDescent="0.3">
      <c r="B209" s="24">
        <v>201</v>
      </c>
      <c r="C209" s="23" t="s">
        <v>37</v>
      </c>
      <c r="D209" s="23" t="s">
        <v>36</v>
      </c>
      <c r="E209" s="23">
        <v>3</v>
      </c>
      <c r="F209" s="40"/>
    </row>
    <row r="210" spans="2:6" x14ac:dyDescent="0.3">
      <c r="B210" s="24">
        <v>202</v>
      </c>
      <c r="C210" s="23" t="s">
        <v>42</v>
      </c>
      <c r="D210" s="23" t="s">
        <v>38</v>
      </c>
      <c r="E210" s="23">
        <v>6</v>
      </c>
      <c r="F210" s="40"/>
    </row>
    <row r="211" spans="2:6" x14ac:dyDescent="0.3">
      <c r="B211" s="24">
        <v>203</v>
      </c>
      <c r="C211" s="23" t="s">
        <v>38</v>
      </c>
      <c r="D211" s="23" t="s">
        <v>41</v>
      </c>
      <c r="E211" s="23">
        <v>6</v>
      </c>
      <c r="F211" s="40"/>
    </row>
    <row r="212" spans="2:6" x14ac:dyDescent="0.3">
      <c r="B212" s="24">
        <v>204</v>
      </c>
      <c r="C212" s="23" t="s">
        <v>38</v>
      </c>
      <c r="D212" s="23" t="s">
        <v>38</v>
      </c>
      <c r="E212" s="23">
        <v>2</v>
      </c>
      <c r="F212" s="40"/>
    </row>
    <row r="213" spans="2:6" x14ac:dyDescent="0.3">
      <c r="B213" s="24">
        <v>205</v>
      </c>
      <c r="C213" s="23" t="s">
        <v>42</v>
      </c>
      <c r="D213" s="23" t="s">
        <v>38</v>
      </c>
      <c r="E213" s="23">
        <v>7</v>
      </c>
      <c r="F213" s="40"/>
    </row>
    <row r="214" spans="2:6" x14ac:dyDescent="0.3">
      <c r="B214" s="24">
        <v>206</v>
      </c>
      <c r="C214" s="23" t="s">
        <v>38</v>
      </c>
      <c r="D214" s="23" t="s">
        <v>36</v>
      </c>
      <c r="E214" s="23">
        <v>0</v>
      </c>
      <c r="F214" s="40"/>
    </row>
    <row r="215" spans="2:6" x14ac:dyDescent="0.3">
      <c r="B215" s="24">
        <v>207</v>
      </c>
      <c r="C215" s="23" t="s">
        <v>42</v>
      </c>
      <c r="D215" s="23" t="s">
        <v>41</v>
      </c>
      <c r="E215" s="23">
        <v>6</v>
      </c>
      <c r="F215" s="40"/>
    </row>
    <row r="216" spans="2:6" x14ac:dyDescent="0.3">
      <c r="B216" s="24">
        <v>208</v>
      </c>
      <c r="C216" s="23" t="s">
        <v>42</v>
      </c>
      <c r="D216" s="23" t="s">
        <v>36</v>
      </c>
      <c r="E216" s="23">
        <v>10</v>
      </c>
      <c r="F216" s="40"/>
    </row>
    <row r="217" spans="2:6" x14ac:dyDescent="0.3">
      <c r="B217" s="24">
        <v>209</v>
      </c>
      <c r="C217" s="23" t="s">
        <v>38</v>
      </c>
      <c r="D217" s="23" t="s">
        <v>36</v>
      </c>
      <c r="E217" s="23">
        <v>6</v>
      </c>
      <c r="F217" s="40"/>
    </row>
    <row r="218" spans="2:6" x14ac:dyDescent="0.3">
      <c r="B218" s="24">
        <v>210</v>
      </c>
      <c r="C218" s="23" t="s">
        <v>42</v>
      </c>
      <c r="D218" s="23" t="s">
        <v>36</v>
      </c>
      <c r="E218" s="23">
        <v>8</v>
      </c>
      <c r="F218" s="40"/>
    </row>
    <row r="219" spans="2:6" x14ac:dyDescent="0.3">
      <c r="B219" s="24">
        <v>211</v>
      </c>
      <c r="C219" s="23" t="s">
        <v>37</v>
      </c>
      <c r="D219" s="23" t="s">
        <v>41</v>
      </c>
      <c r="E219" s="23">
        <v>2</v>
      </c>
      <c r="F219" s="40"/>
    </row>
    <row r="220" spans="2:6" x14ac:dyDescent="0.3">
      <c r="B220" s="24">
        <v>212</v>
      </c>
      <c r="C220" s="23" t="s">
        <v>37</v>
      </c>
      <c r="D220" s="23" t="s">
        <v>36</v>
      </c>
      <c r="E220" s="23">
        <v>1</v>
      </c>
      <c r="F220" s="40"/>
    </row>
    <row r="221" spans="2:6" x14ac:dyDescent="0.3">
      <c r="B221" s="24">
        <v>213</v>
      </c>
      <c r="C221" s="23" t="s">
        <v>39</v>
      </c>
      <c r="D221" s="23" t="s">
        <v>36</v>
      </c>
      <c r="E221" s="23">
        <v>8</v>
      </c>
      <c r="F221" s="40"/>
    </row>
    <row r="222" spans="2:6" x14ac:dyDescent="0.3">
      <c r="B222" s="24">
        <v>214</v>
      </c>
      <c r="C222" s="23" t="s">
        <v>37</v>
      </c>
      <c r="D222" s="23" t="s">
        <v>36</v>
      </c>
      <c r="E222" s="23">
        <v>0</v>
      </c>
      <c r="F222" s="40"/>
    </row>
    <row r="223" spans="2:6" x14ac:dyDescent="0.3">
      <c r="B223" s="24">
        <v>215</v>
      </c>
      <c r="C223" s="23" t="s">
        <v>42</v>
      </c>
      <c r="D223" s="23" t="s">
        <v>40</v>
      </c>
      <c r="E223" s="23">
        <v>10</v>
      </c>
      <c r="F223" s="40"/>
    </row>
    <row r="224" spans="2:6" x14ac:dyDescent="0.3">
      <c r="B224" s="24">
        <v>216</v>
      </c>
      <c r="C224" s="23" t="s">
        <v>37</v>
      </c>
      <c r="D224" s="23" t="s">
        <v>36</v>
      </c>
      <c r="E224" s="23">
        <v>10</v>
      </c>
      <c r="F224" s="40"/>
    </row>
    <row r="225" spans="2:6" x14ac:dyDescent="0.3">
      <c r="B225" s="24">
        <v>217</v>
      </c>
      <c r="C225" s="23" t="s">
        <v>42</v>
      </c>
      <c r="D225" s="23" t="s">
        <v>41</v>
      </c>
      <c r="E225" s="23">
        <v>3</v>
      </c>
      <c r="F225" s="40"/>
    </row>
    <row r="226" spans="2:6" x14ac:dyDescent="0.3">
      <c r="B226" s="24">
        <v>218</v>
      </c>
      <c r="C226" s="23" t="s">
        <v>39</v>
      </c>
      <c r="D226" s="23" t="s">
        <v>38</v>
      </c>
      <c r="E226" s="23">
        <v>6</v>
      </c>
      <c r="F226" s="40"/>
    </row>
    <row r="227" spans="2:6" x14ac:dyDescent="0.3">
      <c r="B227" s="24">
        <v>219</v>
      </c>
      <c r="C227" s="23" t="s">
        <v>38</v>
      </c>
      <c r="D227" s="23" t="s">
        <v>41</v>
      </c>
      <c r="E227" s="23">
        <v>3</v>
      </c>
      <c r="F227" s="40"/>
    </row>
    <row r="228" spans="2:6" x14ac:dyDescent="0.3">
      <c r="B228" s="24">
        <v>220</v>
      </c>
      <c r="C228" s="23" t="s">
        <v>37</v>
      </c>
      <c r="D228" s="23" t="s">
        <v>41</v>
      </c>
      <c r="E228" s="23">
        <v>0</v>
      </c>
      <c r="F228" s="40"/>
    </row>
    <row r="229" spans="2:6" x14ac:dyDescent="0.3">
      <c r="B229" s="24">
        <v>221</v>
      </c>
      <c r="C229" s="23" t="s">
        <v>37</v>
      </c>
      <c r="D229" s="23" t="s">
        <v>36</v>
      </c>
      <c r="E229" s="23">
        <v>1</v>
      </c>
      <c r="F229" s="40"/>
    </row>
    <row r="230" spans="2:6" x14ac:dyDescent="0.3">
      <c r="B230" s="24">
        <v>222</v>
      </c>
      <c r="C230" s="23" t="s">
        <v>38</v>
      </c>
      <c r="D230" s="23" t="s">
        <v>36</v>
      </c>
      <c r="E230" s="23">
        <v>2</v>
      </c>
      <c r="F230" s="40"/>
    </row>
    <row r="231" spans="2:6" x14ac:dyDescent="0.3">
      <c r="B231" s="24">
        <v>223</v>
      </c>
      <c r="C231" s="23" t="s">
        <v>38</v>
      </c>
      <c r="D231" s="23" t="s">
        <v>41</v>
      </c>
      <c r="E231" s="23">
        <v>1</v>
      </c>
      <c r="F231" s="40"/>
    </row>
    <row r="232" spans="2:6" x14ac:dyDescent="0.3">
      <c r="B232" s="24">
        <v>224</v>
      </c>
      <c r="C232" s="23" t="s">
        <v>38</v>
      </c>
      <c r="D232" s="23" t="s">
        <v>41</v>
      </c>
      <c r="E232" s="23">
        <v>7</v>
      </c>
      <c r="F232" s="40"/>
    </row>
    <row r="233" spans="2:6" x14ac:dyDescent="0.3">
      <c r="B233" s="24">
        <v>225</v>
      </c>
      <c r="C233" s="23" t="s">
        <v>38</v>
      </c>
      <c r="D233" s="23" t="s">
        <v>38</v>
      </c>
      <c r="E233" s="23">
        <v>8</v>
      </c>
      <c r="F233" s="40"/>
    </row>
    <row r="234" spans="2:6" x14ac:dyDescent="0.3">
      <c r="B234" s="24">
        <v>226</v>
      </c>
      <c r="C234" s="23" t="s">
        <v>37</v>
      </c>
      <c r="D234" s="23" t="s">
        <v>36</v>
      </c>
      <c r="E234" s="23">
        <v>3</v>
      </c>
      <c r="F234" s="40"/>
    </row>
    <row r="235" spans="2:6" x14ac:dyDescent="0.3">
      <c r="B235" s="24">
        <v>227</v>
      </c>
      <c r="C235" s="23" t="s">
        <v>42</v>
      </c>
      <c r="D235" s="23" t="s">
        <v>40</v>
      </c>
      <c r="E235" s="23">
        <v>10</v>
      </c>
      <c r="F235" s="40"/>
    </row>
    <row r="236" spans="2:6" x14ac:dyDescent="0.3">
      <c r="B236" s="24">
        <v>228</v>
      </c>
      <c r="C236" s="23" t="s">
        <v>39</v>
      </c>
      <c r="D236" s="23" t="s">
        <v>38</v>
      </c>
      <c r="E236" s="23">
        <v>2</v>
      </c>
      <c r="F236" s="40"/>
    </row>
    <row r="237" spans="2:6" x14ac:dyDescent="0.3">
      <c r="B237" s="24">
        <v>229</v>
      </c>
      <c r="C237" s="23" t="s">
        <v>42</v>
      </c>
      <c r="D237" s="23" t="s">
        <v>41</v>
      </c>
      <c r="E237" s="23">
        <v>2</v>
      </c>
      <c r="F237" s="40"/>
    </row>
    <row r="238" spans="2:6" x14ac:dyDescent="0.3">
      <c r="B238" s="24">
        <v>230</v>
      </c>
      <c r="C238" s="23" t="s">
        <v>37</v>
      </c>
      <c r="D238" s="23" t="s">
        <v>36</v>
      </c>
      <c r="E238" s="23">
        <v>1</v>
      </c>
      <c r="F238" s="40"/>
    </row>
    <row r="239" spans="2:6" x14ac:dyDescent="0.3">
      <c r="B239" s="24">
        <v>231</v>
      </c>
      <c r="C239" s="23" t="s">
        <v>39</v>
      </c>
      <c r="D239" s="23" t="s">
        <v>38</v>
      </c>
      <c r="E239" s="23">
        <v>3</v>
      </c>
      <c r="F239" s="40"/>
    </row>
    <row r="240" spans="2:6" x14ac:dyDescent="0.3">
      <c r="B240" s="24">
        <v>232</v>
      </c>
      <c r="C240" s="23" t="s">
        <v>37</v>
      </c>
      <c r="D240" s="23" t="s">
        <v>40</v>
      </c>
      <c r="E240" s="23">
        <v>3</v>
      </c>
      <c r="F240" s="40"/>
    </row>
    <row r="241" spans="2:6" x14ac:dyDescent="0.3">
      <c r="B241" s="24">
        <v>233</v>
      </c>
      <c r="C241" s="23" t="s">
        <v>42</v>
      </c>
      <c r="D241" s="23" t="s">
        <v>40</v>
      </c>
      <c r="E241" s="23">
        <v>2</v>
      </c>
      <c r="F241" s="40"/>
    </row>
    <row r="242" spans="2:6" x14ac:dyDescent="0.3">
      <c r="B242" s="24">
        <v>234</v>
      </c>
      <c r="C242" s="23" t="s">
        <v>38</v>
      </c>
      <c r="D242" s="23" t="s">
        <v>38</v>
      </c>
      <c r="E242" s="23">
        <v>5</v>
      </c>
      <c r="F242" s="40"/>
    </row>
    <row r="243" spans="2:6" x14ac:dyDescent="0.3">
      <c r="B243" s="24">
        <v>235</v>
      </c>
      <c r="C243" s="23" t="s">
        <v>37</v>
      </c>
      <c r="D243" s="23" t="s">
        <v>36</v>
      </c>
      <c r="E243" s="23">
        <v>8</v>
      </c>
      <c r="F243" s="40"/>
    </row>
    <row r="244" spans="2:6" x14ac:dyDescent="0.3">
      <c r="B244" s="24">
        <v>236</v>
      </c>
      <c r="C244" s="23" t="s">
        <v>39</v>
      </c>
      <c r="D244" s="23" t="s">
        <v>38</v>
      </c>
      <c r="E244" s="23">
        <v>5</v>
      </c>
      <c r="F244" s="40"/>
    </row>
    <row r="245" spans="2:6" x14ac:dyDescent="0.3">
      <c r="B245" s="24">
        <v>237</v>
      </c>
      <c r="C245" s="23" t="s">
        <v>37</v>
      </c>
      <c r="D245" s="23" t="s">
        <v>40</v>
      </c>
      <c r="E245" s="23">
        <v>6</v>
      </c>
      <c r="F245" s="40"/>
    </row>
    <row r="246" spans="2:6" x14ac:dyDescent="0.3">
      <c r="B246" s="24">
        <v>238</v>
      </c>
      <c r="C246" s="23" t="s">
        <v>38</v>
      </c>
      <c r="D246" s="23" t="s">
        <v>38</v>
      </c>
      <c r="E246" s="23">
        <v>9</v>
      </c>
      <c r="F246" s="40"/>
    </row>
    <row r="247" spans="2:6" x14ac:dyDescent="0.3">
      <c r="B247" s="24">
        <v>239</v>
      </c>
      <c r="C247" s="23" t="s">
        <v>38</v>
      </c>
      <c r="D247" s="23" t="s">
        <v>36</v>
      </c>
      <c r="E247" s="23">
        <v>6</v>
      </c>
      <c r="F247" s="40"/>
    </row>
    <row r="248" spans="2:6" x14ac:dyDescent="0.3">
      <c r="B248" s="24">
        <v>240</v>
      </c>
      <c r="C248" s="23" t="s">
        <v>37</v>
      </c>
      <c r="D248" s="23" t="s">
        <v>36</v>
      </c>
      <c r="E248" s="23">
        <v>8</v>
      </c>
      <c r="F248" s="40"/>
    </row>
    <row r="249" spans="2:6" x14ac:dyDescent="0.3">
      <c r="B249" s="24">
        <v>241</v>
      </c>
      <c r="C249" s="23" t="s">
        <v>38</v>
      </c>
      <c r="D249" s="23" t="s">
        <v>40</v>
      </c>
      <c r="E249" s="23">
        <v>3</v>
      </c>
      <c r="F249" s="40"/>
    </row>
    <row r="250" spans="2:6" x14ac:dyDescent="0.3">
      <c r="B250" s="24">
        <v>242</v>
      </c>
      <c r="C250" s="23" t="s">
        <v>38</v>
      </c>
      <c r="D250" s="23" t="s">
        <v>38</v>
      </c>
      <c r="E250" s="23">
        <v>10</v>
      </c>
      <c r="F250" s="40"/>
    </row>
    <row r="251" spans="2:6" x14ac:dyDescent="0.3">
      <c r="B251" s="24">
        <v>243</v>
      </c>
      <c r="C251" s="23" t="s">
        <v>37</v>
      </c>
      <c r="D251" s="23" t="s">
        <v>36</v>
      </c>
      <c r="E251" s="23">
        <v>9</v>
      </c>
      <c r="F251" s="40"/>
    </row>
    <row r="252" spans="2:6" x14ac:dyDescent="0.3">
      <c r="B252" s="24">
        <v>244</v>
      </c>
      <c r="C252" s="23" t="s">
        <v>38</v>
      </c>
      <c r="D252" s="23" t="s">
        <v>40</v>
      </c>
      <c r="E252" s="23">
        <v>6</v>
      </c>
      <c r="F252" s="40"/>
    </row>
    <row r="253" spans="2:6" x14ac:dyDescent="0.3">
      <c r="B253" s="24">
        <v>245</v>
      </c>
      <c r="C253" s="23" t="s">
        <v>37</v>
      </c>
      <c r="D253" s="23" t="s">
        <v>41</v>
      </c>
      <c r="E253" s="23">
        <v>6</v>
      </c>
      <c r="F253" s="40"/>
    </row>
    <row r="254" spans="2:6" x14ac:dyDescent="0.3">
      <c r="B254" s="24">
        <v>246</v>
      </c>
      <c r="C254" s="23" t="s">
        <v>37</v>
      </c>
      <c r="D254" s="23" t="s">
        <v>38</v>
      </c>
      <c r="E254" s="23">
        <v>4</v>
      </c>
      <c r="F254" s="40"/>
    </row>
    <row r="255" spans="2:6" x14ac:dyDescent="0.3">
      <c r="B255" s="24">
        <v>247</v>
      </c>
      <c r="C255" s="23" t="s">
        <v>37</v>
      </c>
      <c r="D255" s="23" t="s">
        <v>40</v>
      </c>
      <c r="E255" s="23">
        <v>3</v>
      </c>
      <c r="F255" s="40"/>
    </row>
    <row r="256" spans="2:6" x14ac:dyDescent="0.3">
      <c r="B256" s="24">
        <v>248</v>
      </c>
      <c r="C256" s="23" t="s">
        <v>38</v>
      </c>
      <c r="D256" s="23" t="s">
        <v>38</v>
      </c>
      <c r="E256" s="23">
        <v>8</v>
      </c>
      <c r="F256" s="40"/>
    </row>
    <row r="257" spans="2:6" x14ac:dyDescent="0.3">
      <c r="B257" s="24">
        <v>249</v>
      </c>
      <c r="C257" s="23" t="s">
        <v>38</v>
      </c>
      <c r="D257" s="23" t="s">
        <v>38</v>
      </c>
      <c r="E257" s="23">
        <v>5</v>
      </c>
      <c r="F257" s="40"/>
    </row>
    <row r="258" spans="2:6" x14ac:dyDescent="0.3">
      <c r="B258" s="24">
        <v>250</v>
      </c>
      <c r="C258" s="23" t="s">
        <v>37</v>
      </c>
      <c r="D258" s="23" t="s">
        <v>36</v>
      </c>
      <c r="E258" s="23">
        <v>2</v>
      </c>
      <c r="F258" s="40"/>
    </row>
    <row r="259" spans="2:6" x14ac:dyDescent="0.3">
      <c r="B259" s="24">
        <v>251</v>
      </c>
      <c r="C259" s="23" t="s">
        <v>38</v>
      </c>
      <c r="D259" s="23" t="s">
        <v>40</v>
      </c>
      <c r="E259" s="23">
        <v>4</v>
      </c>
      <c r="F259" s="40"/>
    </row>
    <row r="260" spans="2:6" x14ac:dyDescent="0.3">
      <c r="B260" s="24">
        <v>252</v>
      </c>
      <c r="C260" s="23" t="s">
        <v>38</v>
      </c>
      <c r="D260" s="23" t="s">
        <v>40</v>
      </c>
      <c r="E260" s="23">
        <v>10</v>
      </c>
      <c r="F260" s="40"/>
    </row>
    <row r="261" spans="2:6" x14ac:dyDescent="0.3">
      <c r="B261" s="24">
        <v>253</v>
      </c>
      <c r="C261" s="23" t="s">
        <v>38</v>
      </c>
      <c r="D261" s="23" t="s">
        <v>41</v>
      </c>
      <c r="E261" s="23">
        <v>10</v>
      </c>
      <c r="F261" s="40"/>
    </row>
    <row r="262" spans="2:6" x14ac:dyDescent="0.3">
      <c r="B262" s="24">
        <v>254</v>
      </c>
      <c r="C262" s="23" t="s">
        <v>39</v>
      </c>
      <c r="D262" s="23" t="s">
        <v>40</v>
      </c>
      <c r="E262" s="23">
        <v>4</v>
      </c>
      <c r="F262" s="40"/>
    </row>
    <row r="263" spans="2:6" x14ac:dyDescent="0.3">
      <c r="B263" s="24">
        <v>255</v>
      </c>
      <c r="C263" s="23" t="s">
        <v>39</v>
      </c>
      <c r="D263" s="23" t="s">
        <v>38</v>
      </c>
      <c r="E263" s="23">
        <v>2</v>
      </c>
      <c r="F263" s="40"/>
    </row>
    <row r="264" spans="2:6" x14ac:dyDescent="0.3">
      <c r="B264" s="24">
        <v>256</v>
      </c>
      <c r="C264" s="23" t="s">
        <v>38</v>
      </c>
      <c r="D264" s="23" t="s">
        <v>40</v>
      </c>
      <c r="E264" s="23">
        <v>9</v>
      </c>
      <c r="F264" s="40"/>
    </row>
    <row r="265" spans="2:6" x14ac:dyDescent="0.3">
      <c r="B265" s="24">
        <v>257</v>
      </c>
      <c r="C265" s="23" t="s">
        <v>39</v>
      </c>
      <c r="D265" s="23" t="s">
        <v>40</v>
      </c>
      <c r="E265" s="23">
        <v>3</v>
      </c>
      <c r="F265" s="40"/>
    </row>
    <row r="266" spans="2:6" x14ac:dyDescent="0.3">
      <c r="B266" s="24">
        <v>258</v>
      </c>
      <c r="C266" s="23" t="s">
        <v>37</v>
      </c>
      <c r="D266" s="23" t="s">
        <v>41</v>
      </c>
      <c r="E266" s="23">
        <v>1</v>
      </c>
      <c r="F266" s="40"/>
    </row>
    <row r="267" spans="2:6" x14ac:dyDescent="0.3">
      <c r="B267" s="24">
        <v>259</v>
      </c>
      <c r="C267" s="23" t="s">
        <v>38</v>
      </c>
      <c r="D267" s="23" t="s">
        <v>41</v>
      </c>
      <c r="E267" s="23">
        <v>5</v>
      </c>
      <c r="F267" s="40"/>
    </row>
    <row r="268" spans="2:6" x14ac:dyDescent="0.3">
      <c r="B268" s="24">
        <v>260</v>
      </c>
      <c r="C268" s="23" t="s">
        <v>38</v>
      </c>
      <c r="D268" s="23" t="s">
        <v>40</v>
      </c>
      <c r="E268" s="23">
        <v>2</v>
      </c>
      <c r="F268" s="40"/>
    </row>
    <row r="269" spans="2:6" x14ac:dyDescent="0.3">
      <c r="B269" s="24">
        <v>261</v>
      </c>
      <c r="C269" s="23" t="s">
        <v>38</v>
      </c>
      <c r="D269" s="23" t="s">
        <v>36</v>
      </c>
      <c r="E269" s="23">
        <v>8</v>
      </c>
      <c r="F269" s="40"/>
    </row>
    <row r="270" spans="2:6" x14ac:dyDescent="0.3">
      <c r="B270" s="24">
        <v>262</v>
      </c>
      <c r="C270" s="23" t="s">
        <v>37</v>
      </c>
      <c r="D270" s="23" t="s">
        <v>36</v>
      </c>
      <c r="E270" s="23">
        <v>5</v>
      </c>
      <c r="F270" s="40"/>
    </row>
    <row r="271" spans="2:6" x14ac:dyDescent="0.3">
      <c r="B271" s="24">
        <v>263</v>
      </c>
      <c r="C271" s="23" t="s">
        <v>37</v>
      </c>
      <c r="D271" s="23" t="s">
        <v>40</v>
      </c>
      <c r="E271" s="23">
        <v>9</v>
      </c>
      <c r="F271" s="40"/>
    </row>
    <row r="272" spans="2:6" x14ac:dyDescent="0.3">
      <c r="B272" s="24">
        <v>264</v>
      </c>
      <c r="C272" s="23" t="s">
        <v>38</v>
      </c>
      <c r="D272" s="23" t="s">
        <v>36</v>
      </c>
      <c r="E272" s="23">
        <v>2</v>
      </c>
      <c r="F272" s="40"/>
    </row>
    <row r="273" spans="2:6" x14ac:dyDescent="0.3">
      <c r="B273" s="24">
        <v>265</v>
      </c>
      <c r="C273" s="23" t="s">
        <v>39</v>
      </c>
      <c r="D273" s="23" t="s">
        <v>38</v>
      </c>
      <c r="E273" s="23">
        <v>10</v>
      </c>
      <c r="F273" s="40"/>
    </row>
    <row r="274" spans="2:6" x14ac:dyDescent="0.3">
      <c r="B274" s="24">
        <v>266</v>
      </c>
      <c r="C274" s="23" t="s">
        <v>39</v>
      </c>
      <c r="D274" s="23" t="s">
        <v>36</v>
      </c>
      <c r="E274" s="23">
        <v>9</v>
      </c>
      <c r="F274" s="40"/>
    </row>
    <row r="275" spans="2:6" x14ac:dyDescent="0.3">
      <c r="B275" s="24">
        <v>267</v>
      </c>
      <c r="C275" s="23" t="s">
        <v>37</v>
      </c>
      <c r="D275" s="23" t="s">
        <v>38</v>
      </c>
      <c r="E275" s="23">
        <v>2</v>
      </c>
      <c r="F275" s="40"/>
    </row>
    <row r="276" spans="2:6" x14ac:dyDescent="0.3">
      <c r="B276" s="24">
        <v>268</v>
      </c>
      <c r="C276" s="23" t="s">
        <v>38</v>
      </c>
      <c r="D276" s="23" t="s">
        <v>40</v>
      </c>
      <c r="E276" s="23">
        <v>10</v>
      </c>
      <c r="F276" s="40"/>
    </row>
    <row r="277" spans="2:6" x14ac:dyDescent="0.3">
      <c r="B277" s="24">
        <v>269</v>
      </c>
      <c r="C277" s="23" t="s">
        <v>38</v>
      </c>
      <c r="D277" s="23" t="s">
        <v>41</v>
      </c>
      <c r="E277" s="23">
        <v>4</v>
      </c>
      <c r="F277" s="40"/>
    </row>
    <row r="278" spans="2:6" x14ac:dyDescent="0.3">
      <c r="B278" s="24">
        <v>270</v>
      </c>
      <c r="C278" s="23" t="s">
        <v>39</v>
      </c>
      <c r="D278" s="23" t="s">
        <v>38</v>
      </c>
      <c r="E278" s="23">
        <v>9</v>
      </c>
      <c r="F278" s="40"/>
    </row>
    <row r="279" spans="2:6" x14ac:dyDescent="0.3">
      <c r="B279" s="24">
        <v>271</v>
      </c>
      <c r="C279" s="23" t="s">
        <v>38</v>
      </c>
      <c r="D279" s="23" t="s">
        <v>36</v>
      </c>
      <c r="E279" s="23">
        <v>5</v>
      </c>
      <c r="F279" s="40"/>
    </row>
    <row r="280" spans="2:6" x14ac:dyDescent="0.3">
      <c r="B280" s="24">
        <v>272</v>
      </c>
      <c r="C280" s="23" t="s">
        <v>38</v>
      </c>
      <c r="D280" s="23" t="s">
        <v>40</v>
      </c>
      <c r="E280" s="23">
        <v>10</v>
      </c>
      <c r="F280" s="40"/>
    </row>
    <row r="281" spans="2:6" x14ac:dyDescent="0.3">
      <c r="B281" s="24">
        <v>273</v>
      </c>
      <c r="C281" s="23" t="s">
        <v>38</v>
      </c>
      <c r="D281" s="23" t="s">
        <v>40</v>
      </c>
      <c r="E281" s="23">
        <v>10</v>
      </c>
      <c r="F281" s="40"/>
    </row>
    <row r="282" spans="2:6" x14ac:dyDescent="0.3">
      <c r="B282" s="24">
        <v>274</v>
      </c>
      <c r="C282" s="23" t="s">
        <v>37</v>
      </c>
      <c r="D282" s="23" t="s">
        <v>36</v>
      </c>
      <c r="E282" s="23">
        <v>9</v>
      </c>
      <c r="F282" s="40"/>
    </row>
    <row r="283" spans="2:6" x14ac:dyDescent="0.3">
      <c r="B283" s="24">
        <v>275</v>
      </c>
      <c r="C283" s="23" t="s">
        <v>38</v>
      </c>
      <c r="D283" s="23" t="s">
        <v>40</v>
      </c>
      <c r="E283" s="23">
        <v>4</v>
      </c>
      <c r="F283" s="40"/>
    </row>
    <row r="284" spans="2:6" x14ac:dyDescent="0.3">
      <c r="B284" s="24">
        <v>276</v>
      </c>
      <c r="C284" s="23" t="s">
        <v>38</v>
      </c>
      <c r="D284" s="23" t="s">
        <v>36</v>
      </c>
      <c r="E284" s="23">
        <v>1</v>
      </c>
      <c r="F284" s="40"/>
    </row>
    <row r="285" spans="2:6" x14ac:dyDescent="0.3">
      <c r="B285" s="24">
        <v>277</v>
      </c>
      <c r="C285" s="23" t="s">
        <v>39</v>
      </c>
      <c r="D285" s="23" t="s">
        <v>38</v>
      </c>
      <c r="E285" s="23">
        <v>3</v>
      </c>
      <c r="F285" s="40"/>
    </row>
    <row r="286" spans="2:6" x14ac:dyDescent="0.3">
      <c r="B286" s="24">
        <v>278</v>
      </c>
      <c r="C286" s="23" t="s">
        <v>42</v>
      </c>
      <c r="D286" s="23" t="s">
        <v>36</v>
      </c>
      <c r="E286" s="23">
        <v>5</v>
      </c>
      <c r="F286" s="40"/>
    </row>
    <row r="287" spans="2:6" x14ac:dyDescent="0.3">
      <c r="B287" s="24">
        <v>279</v>
      </c>
      <c r="C287" s="23" t="s">
        <v>38</v>
      </c>
      <c r="D287" s="23" t="s">
        <v>40</v>
      </c>
      <c r="E287" s="23">
        <v>8</v>
      </c>
      <c r="F287" s="40"/>
    </row>
    <row r="288" spans="2:6" x14ac:dyDescent="0.3">
      <c r="B288" s="24">
        <v>280</v>
      </c>
      <c r="C288" s="23" t="s">
        <v>37</v>
      </c>
      <c r="D288" s="23" t="s">
        <v>40</v>
      </c>
      <c r="E288" s="23">
        <v>9</v>
      </c>
      <c r="F288" s="40"/>
    </row>
    <row r="289" spans="2:6" x14ac:dyDescent="0.3">
      <c r="B289" s="24">
        <v>281</v>
      </c>
      <c r="C289" s="23" t="s">
        <v>38</v>
      </c>
      <c r="D289" s="23" t="s">
        <v>36</v>
      </c>
      <c r="E289" s="23">
        <v>10</v>
      </c>
      <c r="F289" s="40"/>
    </row>
    <row r="290" spans="2:6" x14ac:dyDescent="0.3">
      <c r="B290" s="24">
        <v>282</v>
      </c>
      <c r="C290" s="23" t="s">
        <v>38</v>
      </c>
      <c r="D290" s="23" t="s">
        <v>38</v>
      </c>
      <c r="E290" s="23">
        <v>10</v>
      </c>
      <c r="F290" s="40"/>
    </row>
    <row r="291" spans="2:6" x14ac:dyDescent="0.3">
      <c r="B291" s="24">
        <v>283</v>
      </c>
      <c r="C291" s="23" t="s">
        <v>42</v>
      </c>
      <c r="D291" s="23" t="s">
        <v>41</v>
      </c>
      <c r="E291" s="23">
        <v>8</v>
      </c>
      <c r="F291" s="40"/>
    </row>
    <row r="292" spans="2:6" x14ac:dyDescent="0.3">
      <c r="B292" s="24">
        <v>284</v>
      </c>
      <c r="C292" s="23" t="s">
        <v>39</v>
      </c>
      <c r="D292" s="23" t="s">
        <v>38</v>
      </c>
      <c r="E292" s="23">
        <v>0</v>
      </c>
      <c r="F292" s="40"/>
    </row>
    <row r="293" spans="2:6" x14ac:dyDescent="0.3">
      <c r="B293" s="24">
        <v>285</v>
      </c>
      <c r="C293" s="23" t="s">
        <v>37</v>
      </c>
      <c r="D293" s="23" t="s">
        <v>36</v>
      </c>
      <c r="E293" s="23">
        <v>8</v>
      </c>
      <c r="F293" s="40"/>
    </row>
    <row r="294" spans="2:6" x14ac:dyDescent="0.3">
      <c r="B294" s="24">
        <v>286</v>
      </c>
      <c r="C294" s="23" t="s">
        <v>39</v>
      </c>
      <c r="D294" s="23" t="s">
        <v>38</v>
      </c>
      <c r="E294" s="23">
        <v>9</v>
      </c>
      <c r="F294" s="40"/>
    </row>
    <row r="295" spans="2:6" x14ac:dyDescent="0.3">
      <c r="B295" s="24">
        <v>287</v>
      </c>
      <c r="C295" s="23" t="s">
        <v>38</v>
      </c>
      <c r="D295" s="23" t="s">
        <v>38</v>
      </c>
      <c r="E295" s="23">
        <v>6</v>
      </c>
      <c r="F295" s="40"/>
    </row>
    <row r="296" spans="2:6" x14ac:dyDescent="0.3">
      <c r="B296" s="24">
        <v>288</v>
      </c>
      <c r="C296" s="23" t="s">
        <v>38</v>
      </c>
      <c r="D296" s="23" t="s">
        <v>36</v>
      </c>
      <c r="E296" s="23">
        <v>2</v>
      </c>
      <c r="F296" s="40"/>
    </row>
    <row r="297" spans="2:6" x14ac:dyDescent="0.3">
      <c r="B297" s="24">
        <v>289</v>
      </c>
      <c r="C297" s="23" t="s">
        <v>38</v>
      </c>
      <c r="D297" s="23" t="s">
        <v>38</v>
      </c>
      <c r="E297" s="23">
        <v>4</v>
      </c>
      <c r="F297" s="40"/>
    </row>
    <row r="298" spans="2:6" x14ac:dyDescent="0.3">
      <c r="B298" s="24">
        <v>290</v>
      </c>
      <c r="C298" s="23" t="s">
        <v>38</v>
      </c>
      <c r="D298" s="23" t="s">
        <v>40</v>
      </c>
      <c r="E298" s="23">
        <v>1</v>
      </c>
      <c r="F298" s="40"/>
    </row>
    <row r="299" spans="2:6" x14ac:dyDescent="0.3">
      <c r="B299" s="24">
        <v>291</v>
      </c>
      <c r="C299" s="23" t="s">
        <v>37</v>
      </c>
      <c r="D299" s="23" t="s">
        <v>36</v>
      </c>
      <c r="E299" s="23">
        <v>3</v>
      </c>
      <c r="F299" s="40"/>
    </row>
    <row r="300" spans="2:6" x14ac:dyDescent="0.3">
      <c r="B300" s="24">
        <v>292</v>
      </c>
      <c r="C300" s="23" t="s">
        <v>37</v>
      </c>
      <c r="D300" s="23" t="s">
        <v>36</v>
      </c>
      <c r="E300" s="23">
        <v>7</v>
      </c>
      <c r="F300" s="40"/>
    </row>
    <row r="301" spans="2:6" x14ac:dyDescent="0.3">
      <c r="B301" s="24">
        <v>293</v>
      </c>
      <c r="C301" s="23" t="s">
        <v>37</v>
      </c>
      <c r="D301" s="23" t="s">
        <v>36</v>
      </c>
      <c r="E301" s="23">
        <v>1</v>
      </c>
      <c r="F301" s="40"/>
    </row>
    <row r="302" spans="2:6" x14ac:dyDescent="0.3">
      <c r="B302" s="24">
        <v>294</v>
      </c>
      <c r="C302" s="23" t="s">
        <v>38</v>
      </c>
      <c r="D302" s="23" t="s">
        <v>38</v>
      </c>
      <c r="E302" s="23">
        <v>4</v>
      </c>
      <c r="F302" s="40"/>
    </row>
    <row r="303" spans="2:6" x14ac:dyDescent="0.3">
      <c r="B303" s="24">
        <v>295</v>
      </c>
      <c r="C303" s="23" t="s">
        <v>37</v>
      </c>
      <c r="D303" s="23" t="s">
        <v>40</v>
      </c>
      <c r="E303" s="23">
        <v>1</v>
      </c>
      <c r="F303" s="40"/>
    </row>
    <row r="304" spans="2:6" x14ac:dyDescent="0.3">
      <c r="B304" s="24">
        <v>296</v>
      </c>
      <c r="C304" s="23" t="s">
        <v>39</v>
      </c>
      <c r="D304" s="23" t="s">
        <v>40</v>
      </c>
      <c r="E304" s="23">
        <v>8</v>
      </c>
      <c r="F304" s="40"/>
    </row>
    <row r="305" spans="2:6" x14ac:dyDescent="0.3">
      <c r="B305" s="24">
        <v>297</v>
      </c>
      <c r="C305" s="23" t="s">
        <v>37</v>
      </c>
      <c r="D305" s="23" t="s">
        <v>36</v>
      </c>
      <c r="E305" s="23">
        <v>4</v>
      </c>
      <c r="F305" s="40"/>
    </row>
    <row r="306" spans="2:6" x14ac:dyDescent="0.3">
      <c r="B306" s="24">
        <v>298</v>
      </c>
      <c r="C306" s="23" t="s">
        <v>39</v>
      </c>
      <c r="D306" s="23" t="s">
        <v>38</v>
      </c>
      <c r="E306" s="23">
        <v>8</v>
      </c>
      <c r="F306" s="40"/>
    </row>
    <row r="307" spans="2:6" x14ac:dyDescent="0.3">
      <c r="B307" s="24">
        <v>299</v>
      </c>
      <c r="C307" s="23" t="s">
        <v>38</v>
      </c>
      <c r="D307" s="23" t="s">
        <v>38</v>
      </c>
      <c r="E307" s="23">
        <v>10</v>
      </c>
      <c r="F307" s="40"/>
    </row>
    <row r="308" spans="2:6" ht="15" thickBot="1" x14ac:dyDescent="0.35">
      <c r="B308" s="19">
        <v>300</v>
      </c>
      <c r="C308" s="18" t="s">
        <v>37</v>
      </c>
      <c r="D308" s="18" t="s">
        <v>36</v>
      </c>
      <c r="E308" s="18">
        <v>6</v>
      </c>
      <c r="F308" s="39"/>
    </row>
  </sheetData>
  <mergeCells count="3">
    <mergeCell ref="B2:K6"/>
    <mergeCell ref="H8:K8"/>
    <mergeCell ref="H15:K15"/>
  </mergeCells>
  <pageMargins left="0.7" right="0.7" top="0.75" bottom="0.75" header="0.3" footer="0.3"/>
  <pageSetup paperSize="1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tasks</vt:lpstr>
      <vt:lpstr>Boolean Functions</vt:lpstr>
      <vt:lpstr>IF Function</vt:lpstr>
      <vt:lpstr>Conditional Functions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M. Rebman Jr.</dc:creator>
  <cp:lastModifiedBy>Carl M. Rebman Jr.</cp:lastModifiedBy>
  <dcterms:created xsi:type="dcterms:W3CDTF">2020-12-09T16:58:40Z</dcterms:created>
  <dcterms:modified xsi:type="dcterms:W3CDTF">2021-10-19T16:52:49Z</dcterms:modified>
</cp:coreProperties>
</file>